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rrrt-my.sharepoint.com/personal/nerijus_grigas_rrt_lt/Documents/Darbalaukis/"/>
    </mc:Choice>
  </mc:AlternateContent>
  <xr:revisionPtr revIDLastSave="0" documentId="8_{08F7CCA7-DA21-4760-8BC8-0DF1B71C6AAA}" xr6:coauthVersionLast="47" xr6:coauthVersionMax="47" xr10:uidLastSave="{00000000-0000-0000-0000-000000000000}"/>
  <bookViews>
    <workbookView xWindow="-120" yWindow="-120" windowWidth="29040" windowHeight="17520" xr2:uid="{C0D1F51D-BF11-4A30-8AE8-9EDB227CDE54}"/>
  </bookViews>
  <sheets>
    <sheet name="RKKS KPI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" l="1"/>
  <c r="V11" i="4" s="1"/>
  <c r="T10" i="4"/>
  <c r="T11" i="4" s="1"/>
  <c r="R10" i="4"/>
  <c r="R11" i="4" s="1"/>
  <c r="L9" i="4" l="1"/>
  <c r="J9" i="4"/>
  <c r="H9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Semionova</author>
    <author>Jolita Štaupaitė</author>
  </authors>
  <commentList>
    <comment ref="X6" authorId="0" shapeId="0" xr:uid="{F6D812FA-EF1D-40E0-8EDE-C8A25B57F944}">
      <text>
        <r>
          <rPr>
            <sz val="9"/>
            <color indexed="81"/>
            <rFont val="Tahoma"/>
            <family val="2"/>
            <charset val="186"/>
          </rPr>
          <t>Neįmanoma atskirti vien RKKS, į šį skaičių įkrenta ir kabelių klojimas be RKKS</t>
        </r>
      </text>
    </comment>
    <comment ref="X20" authorId="1" shapeId="0" xr:uid="{56C2F0F1-A488-4A5C-815A-E43ADB5408F7}">
      <text>
        <r>
          <rPr>
            <sz val="9"/>
            <color indexed="81"/>
            <rFont val="Tahoma"/>
            <family val="2"/>
            <charset val="186"/>
          </rPr>
          <t>Dalis užbaigtų objektų yra pagal ankstesnais metais paruoštas PS (321 vnt.), bet statyba baigta 2023 m.</t>
        </r>
      </text>
    </comment>
  </commentList>
</comments>
</file>

<file path=xl/sharedStrings.xml><?xml version="1.0" encoding="utf-8"?>
<sst xmlns="http://schemas.openxmlformats.org/spreadsheetml/2006/main" count="127" uniqueCount="58">
  <si>
    <t>Eil. Nr.</t>
  </si>
  <si>
    <t>KPI rodiklio pavadinimas</t>
  </si>
  <si>
    <t>Telia ryšių tinklo vystymui, vnt. + PS (projektavimo sąlygų) parengimas, 2021 m.</t>
  </si>
  <si>
    <t>Kitiems operatoriams, RKKS nuomininkams, vnt.</t>
  </si>
  <si>
    <t>Telia ryšių tinklo vystymui, vnt. + PS (projektavimo sąlygų) parengimas, 2022 m.</t>
  </si>
  <si>
    <t>Telia ryšių tinklo vystymui, vnt. + PS (projektavimo sąlygų) parengimas, 2023 m.</t>
  </si>
  <si>
    <t xml:space="preserve">IQ 2021 </t>
  </si>
  <si>
    <t>IIQ 2021</t>
  </si>
  <si>
    <t>IIIQ 2021</t>
  </si>
  <si>
    <t>IVQ 2021</t>
  </si>
  <si>
    <t>IQ 2022</t>
  </si>
  <si>
    <t>IIQ 2022</t>
  </si>
  <si>
    <t>IIIQ 2022</t>
  </si>
  <si>
    <t>IVQ 2022</t>
  </si>
  <si>
    <t>IQ 2023</t>
  </si>
  <si>
    <t>IIQ 2023</t>
  </si>
  <si>
    <t>IIIQ 2023</t>
  </si>
  <si>
    <t>IVQ 2023</t>
  </si>
  <si>
    <t>IQ 2024</t>
  </si>
  <si>
    <t>IIQ 2024</t>
  </si>
  <si>
    <t>IIIQ 2024</t>
  </si>
  <si>
    <t>IVQ 2024</t>
  </si>
  <si>
    <t>1.</t>
  </si>
  <si>
    <t>Atliktų  techninių galimybių  tyrimo (TGT) RKKS skaičius, vnt., priklausomai nuo termino,  kalendorinėmis dienomis</t>
  </si>
  <si>
    <t>&lt; 15 d.</t>
  </si>
  <si>
    <t>nefiksuota</t>
  </si>
  <si>
    <t>15 d. - 30 d.</t>
  </si>
  <si>
    <t>&gt; 30 d.</t>
  </si>
  <si>
    <t>Atliktų  TGT RKKS skaičius, vnt. VISO:</t>
  </si>
  <si>
    <t>2.</t>
  </si>
  <si>
    <t>Teigiamų TGT skaičius , vnt.</t>
  </si>
  <si>
    <t>nėra info</t>
  </si>
  <si>
    <t>Nėra galimybės išskirti nuo bendro statybos projekto</t>
  </si>
  <si>
    <t>Nėra galimybės išskirti nuo bendrų statybos projektų</t>
  </si>
  <si>
    <t>3.</t>
  </si>
  <si>
    <t>Kiekis TGT paklausimų, virtusių RKKS prieigos užsakymais, vnt. - siūlome keisti į "RKKS prieigos projektais"</t>
  </si>
  <si>
    <t>4.</t>
  </si>
  <si>
    <t>Vidutinis laikas nuo Projektavimo sąlygų išdavimo momento iki  numatomų atlikti pageidaujamoje išsinuomoti Vietoje darbų projekto pateikimo dienos, kalendorinėmis dienomis</t>
  </si>
  <si>
    <t>Neskaičiuojama</t>
  </si>
  <si>
    <t>5.</t>
  </si>
  <si>
    <t>Kiekis neigiamų TGT paklausimų,  vnt.</t>
  </si>
  <si>
    <t>6.</t>
  </si>
  <si>
    <t>Neigiamų TGT RKKS pagrindinės priežastys</t>
  </si>
  <si>
    <t>Priežastis</t>
  </si>
  <si>
    <t>Kiekis, vnt.</t>
  </si>
  <si>
    <t>1. nėra pridetų, neaiškios schemos</t>
  </si>
  <si>
    <t>nėra tvarkingai pridėta schema</t>
  </si>
  <si>
    <t>1. Neteisingai užpildytas užsakymas
2. pasikatrojantis užsakymas</t>
  </si>
  <si>
    <t>1. Nėra tikslių duomenų dėl įvado
2. neteisingai užpildytas užsakymas</t>
  </si>
  <si>
    <t>1. neteisingai pateikta realizavimo schema
2. trasa nepriklauso Telia
3. neteisingas užsakymas</t>
  </si>
  <si>
    <t>neteisingai užpildytas užsakymas</t>
  </si>
  <si>
    <t>7.</t>
  </si>
  <si>
    <r>
      <t xml:space="preserve">Gedimų RKKS skaičius, vnt. VISO:
</t>
    </r>
    <r>
      <rPr>
        <i/>
        <sz val="9"/>
        <color theme="1"/>
        <rFont val="Calibri"/>
        <family val="2"/>
        <charset val="186"/>
        <scheme val="minor"/>
      </rPr>
      <t>RKKS nuomininkams gedimai pradėti registruoti WEB sistemoje (iki šiol jie skambino bendruoju numeriu, info surinkti nebuvo galimybės), tačiau gedimų šalinimą atlieka pats operatorius. Pateikiame tik registruotų gedimų kiekį.</t>
    </r>
  </si>
  <si>
    <t>-</t>
  </si>
  <si>
    <t>8.</t>
  </si>
  <si>
    <r>
      <t xml:space="preserve">Darbų baigimo aktų (DBA), </t>
    </r>
    <r>
      <rPr>
        <b/>
        <sz val="10"/>
        <color theme="1"/>
        <rFont val="Calibri"/>
        <family val="2"/>
        <charset val="186"/>
        <scheme val="minor"/>
      </rPr>
      <t>perduodant objektą,</t>
    </r>
    <r>
      <rPr>
        <sz val="10"/>
        <color theme="1"/>
        <rFont val="Calibri"/>
        <family val="2"/>
        <charset val="186"/>
        <scheme val="minor"/>
      </rPr>
      <t xml:space="preserve"> skaičius, vnt. </t>
    </r>
    <r>
      <rPr>
        <i/>
        <sz val="10"/>
        <color theme="1"/>
        <rFont val="Calibri"/>
        <family val="2"/>
        <charset val="186"/>
        <scheme val="minor"/>
      </rPr>
      <t xml:space="preserve">(nėra įtraukiami DBA, patvirtinantys objekto grąžinimą) </t>
    </r>
  </si>
  <si>
    <t>Prieigos prie ryšių kabelių kanalų sistemos (RKKS) paslaugos pagrindiniai rodikliai</t>
  </si>
  <si>
    <t>nuo kovo 1 d. - 17 vnt, nes iki kovo 1 d. nebuvo galimybės atskirti teigiamų nuo neigiamų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</si>
</sst>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9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E237-7781-4117-B0A2-5F61987368EB}">
  <dimension ref="A2:AQ24"/>
  <sheetViews>
    <sheetView tabSelected="1" topLeftCell="Y1" zoomScale="130" zoomScaleNormal="130" workbookViewId="0">
      <selection activeCell="F11" sqref="F11:G11"/>
    </sheetView>
  </sheetViews>
  <sheetFormatPr defaultColWidth="9.140625" defaultRowHeight="12.75" x14ac:dyDescent="0.2"/>
  <cols>
    <col min="1" max="1" width="4.28515625" style="8" customWidth="1"/>
    <col min="2" max="2" width="23.5703125" style="11" customWidth="1"/>
    <col min="3" max="3" width="11.42578125" style="10" customWidth="1"/>
    <col min="4" max="4" width="10.5703125" style="10" customWidth="1"/>
    <col min="5" max="5" width="8.7109375" style="10" customWidth="1"/>
    <col min="6" max="6" width="7" style="1" customWidth="1"/>
    <col min="7" max="7" width="5.5703125" style="1" customWidth="1"/>
    <col min="8" max="8" width="6.85546875" style="1" customWidth="1"/>
    <col min="9" max="9" width="6.28515625" style="1" customWidth="1"/>
    <col min="10" max="10" width="7.42578125" style="1" customWidth="1"/>
    <col min="11" max="11" width="6.140625" style="1" customWidth="1"/>
    <col min="12" max="12" width="5.85546875" style="1" customWidth="1"/>
    <col min="13" max="13" width="6.28515625" style="1" customWidth="1"/>
    <col min="14" max="23" width="9.140625" style="5"/>
    <col min="24" max="16384" width="9.140625" style="1"/>
  </cols>
  <sheetData>
    <row r="2" spans="1:43" x14ac:dyDescent="0.2">
      <c r="A2" s="8" t="s">
        <v>56</v>
      </c>
    </row>
    <row r="3" spans="1:43" ht="13.5" thickBot="1" x14ac:dyDescent="0.25"/>
    <row r="4" spans="1:43" ht="12.75" customHeight="1" x14ac:dyDescent="0.2">
      <c r="A4" s="104" t="s">
        <v>0</v>
      </c>
      <c r="B4" s="103" t="s">
        <v>1</v>
      </c>
      <c r="C4" s="103"/>
      <c r="D4" s="101" t="s">
        <v>2</v>
      </c>
      <c r="E4" s="101"/>
      <c r="F4" s="68" t="s">
        <v>3</v>
      </c>
      <c r="G4" s="68"/>
      <c r="H4" s="68"/>
      <c r="I4" s="68"/>
      <c r="J4" s="68"/>
      <c r="K4" s="68"/>
      <c r="L4" s="68"/>
      <c r="M4" s="68"/>
      <c r="N4" s="101" t="s">
        <v>4</v>
      </c>
      <c r="O4" s="101"/>
      <c r="P4" s="101" t="s">
        <v>3</v>
      </c>
      <c r="Q4" s="101"/>
      <c r="R4" s="101"/>
      <c r="S4" s="101"/>
      <c r="T4" s="101"/>
      <c r="U4" s="101"/>
      <c r="V4" s="101"/>
      <c r="W4" s="101"/>
      <c r="X4" s="48" t="s">
        <v>5</v>
      </c>
      <c r="Y4" s="49"/>
      <c r="Z4" s="63" t="s">
        <v>3</v>
      </c>
      <c r="AA4" s="64"/>
      <c r="AB4" s="64"/>
      <c r="AC4" s="64"/>
      <c r="AD4" s="64"/>
      <c r="AE4" s="64"/>
      <c r="AF4" s="64"/>
      <c r="AG4" s="65"/>
      <c r="AH4" s="48" t="s">
        <v>5</v>
      </c>
      <c r="AI4" s="49"/>
      <c r="AJ4" s="63" t="s">
        <v>3</v>
      </c>
      <c r="AK4" s="64"/>
      <c r="AL4" s="64"/>
      <c r="AM4" s="64"/>
      <c r="AN4" s="64"/>
      <c r="AO4" s="64"/>
      <c r="AP4" s="64"/>
      <c r="AQ4" s="65"/>
    </row>
    <row r="5" spans="1:43" ht="67.7" customHeight="1" thickBot="1" x14ac:dyDescent="0.25">
      <c r="A5" s="105"/>
      <c r="B5" s="69"/>
      <c r="C5" s="69"/>
      <c r="D5" s="102"/>
      <c r="E5" s="102"/>
      <c r="F5" s="69" t="s">
        <v>6</v>
      </c>
      <c r="G5" s="69"/>
      <c r="H5" s="69" t="s">
        <v>7</v>
      </c>
      <c r="I5" s="69"/>
      <c r="J5" s="69" t="s">
        <v>8</v>
      </c>
      <c r="K5" s="69"/>
      <c r="L5" s="69" t="s">
        <v>9</v>
      </c>
      <c r="M5" s="69" t="s">
        <v>10</v>
      </c>
      <c r="N5" s="102"/>
      <c r="O5" s="102"/>
      <c r="P5" s="120" t="s">
        <v>10</v>
      </c>
      <c r="Q5" s="120"/>
      <c r="R5" s="121" t="s">
        <v>11</v>
      </c>
      <c r="S5" s="121"/>
      <c r="T5" s="120" t="s">
        <v>12</v>
      </c>
      <c r="U5" s="120"/>
      <c r="V5" s="121" t="s">
        <v>13</v>
      </c>
      <c r="W5" s="121" t="s">
        <v>10</v>
      </c>
      <c r="X5" s="50"/>
      <c r="Y5" s="51"/>
      <c r="Z5" s="54" t="s">
        <v>14</v>
      </c>
      <c r="AA5" s="55"/>
      <c r="AB5" s="52" t="s">
        <v>15</v>
      </c>
      <c r="AC5" s="53"/>
      <c r="AD5" s="54" t="s">
        <v>16</v>
      </c>
      <c r="AE5" s="55"/>
      <c r="AF5" s="52" t="s">
        <v>17</v>
      </c>
      <c r="AG5" s="56"/>
      <c r="AH5" s="50"/>
      <c r="AI5" s="51"/>
      <c r="AJ5" s="54" t="s">
        <v>18</v>
      </c>
      <c r="AK5" s="55"/>
      <c r="AL5" s="52" t="s">
        <v>19</v>
      </c>
      <c r="AM5" s="53"/>
      <c r="AN5" s="54" t="s">
        <v>20</v>
      </c>
      <c r="AO5" s="55"/>
      <c r="AP5" s="52" t="s">
        <v>21</v>
      </c>
      <c r="AQ5" s="56"/>
    </row>
    <row r="6" spans="1:43" x14ac:dyDescent="0.2">
      <c r="A6" s="74" t="s">
        <v>22</v>
      </c>
      <c r="B6" s="76" t="s">
        <v>23</v>
      </c>
      <c r="C6" s="2" t="s">
        <v>24</v>
      </c>
      <c r="D6" s="78" t="s">
        <v>25</v>
      </c>
      <c r="E6" s="79"/>
      <c r="F6" s="70">
        <v>49</v>
      </c>
      <c r="G6" s="71"/>
      <c r="H6" s="72">
        <v>37</v>
      </c>
      <c r="I6" s="73"/>
      <c r="J6" s="70">
        <v>41</v>
      </c>
      <c r="K6" s="71"/>
      <c r="L6" s="72">
        <v>40</v>
      </c>
      <c r="M6" s="73"/>
      <c r="N6" s="78" t="s">
        <v>25</v>
      </c>
      <c r="O6" s="79"/>
      <c r="P6" s="122">
        <v>49</v>
      </c>
      <c r="Q6" s="123"/>
      <c r="R6" s="124">
        <v>39</v>
      </c>
      <c r="S6" s="125"/>
      <c r="T6" s="122">
        <v>27</v>
      </c>
      <c r="U6" s="123"/>
      <c r="V6" s="124">
        <v>37</v>
      </c>
      <c r="W6" s="125"/>
      <c r="X6" s="57">
        <v>3321</v>
      </c>
      <c r="Y6" s="58"/>
      <c r="Z6" s="24">
        <v>50</v>
      </c>
      <c r="AA6" s="25"/>
      <c r="AB6" s="20">
        <v>46</v>
      </c>
      <c r="AC6" s="21"/>
      <c r="AD6" s="24">
        <v>44</v>
      </c>
      <c r="AE6" s="25"/>
      <c r="AF6" s="20">
        <v>54</v>
      </c>
      <c r="AG6" s="21"/>
      <c r="AH6" s="57">
        <v>2539</v>
      </c>
      <c r="AI6" s="58"/>
      <c r="AJ6" s="24">
        <v>59</v>
      </c>
      <c r="AK6" s="25"/>
      <c r="AL6" s="20">
        <v>79</v>
      </c>
      <c r="AM6" s="21"/>
      <c r="AN6" s="24">
        <v>96</v>
      </c>
      <c r="AO6" s="25"/>
      <c r="AP6" s="20">
        <v>96</v>
      </c>
      <c r="AQ6" s="21"/>
    </row>
    <row r="7" spans="1:43" x14ac:dyDescent="0.2">
      <c r="A7" s="75"/>
      <c r="B7" s="77"/>
      <c r="C7" s="3" t="s">
        <v>26</v>
      </c>
      <c r="D7" s="78"/>
      <c r="E7" s="79"/>
      <c r="F7" s="88">
        <v>22</v>
      </c>
      <c r="G7" s="89"/>
      <c r="H7" s="90">
        <v>21</v>
      </c>
      <c r="I7" s="91"/>
      <c r="J7" s="88">
        <v>27</v>
      </c>
      <c r="K7" s="89"/>
      <c r="L7" s="90">
        <v>25</v>
      </c>
      <c r="M7" s="91"/>
      <c r="N7" s="78"/>
      <c r="O7" s="79"/>
      <c r="P7" s="22">
        <v>17</v>
      </c>
      <c r="Q7" s="23"/>
      <c r="R7" s="18">
        <v>17</v>
      </c>
      <c r="S7" s="19"/>
      <c r="T7" s="22">
        <v>14</v>
      </c>
      <c r="U7" s="23"/>
      <c r="V7" s="18">
        <v>20</v>
      </c>
      <c r="W7" s="19"/>
      <c r="X7" s="59"/>
      <c r="Y7" s="60"/>
      <c r="Z7" s="22">
        <v>32</v>
      </c>
      <c r="AA7" s="23"/>
      <c r="AB7" s="141">
        <v>31</v>
      </c>
      <c r="AC7" s="141"/>
      <c r="AD7" s="22">
        <v>14</v>
      </c>
      <c r="AE7" s="23"/>
      <c r="AF7" s="18">
        <v>16</v>
      </c>
      <c r="AG7" s="19"/>
      <c r="AH7" s="59"/>
      <c r="AI7" s="60"/>
      <c r="AJ7" s="22">
        <v>29</v>
      </c>
      <c r="AK7" s="23"/>
      <c r="AL7" s="18">
        <v>39</v>
      </c>
      <c r="AM7" s="19"/>
      <c r="AN7" s="22">
        <v>39</v>
      </c>
      <c r="AO7" s="23"/>
      <c r="AP7" s="18">
        <v>25</v>
      </c>
      <c r="AQ7" s="19"/>
    </row>
    <row r="8" spans="1:43" x14ac:dyDescent="0.2">
      <c r="A8" s="75"/>
      <c r="B8" s="77"/>
      <c r="C8" s="3" t="s">
        <v>27</v>
      </c>
      <c r="D8" s="78"/>
      <c r="E8" s="79"/>
      <c r="F8" s="88">
        <v>4</v>
      </c>
      <c r="G8" s="89"/>
      <c r="H8" s="90">
        <v>2</v>
      </c>
      <c r="I8" s="91"/>
      <c r="J8" s="88">
        <v>7</v>
      </c>
      <c r="K8" s="89"/>
      <c r="L8" s="90">
        <v>1</v>
      </c>
      <c r="M8" s="91"/>
      <c r="N8" s="78"/>
      <c r="O8" s="79"/>
      <c r="P8" s="22">
        <v>7</v>
      </c>
      <c r="Q8" s="23"/>
      <c r="R8" s="18">
        <v>0</v>
      </c>
      <c r="S8" s="19"/>
      <c r="T8" s="22">
        <v>1</v>
      </c>
      <c r="U8" s="23"/>
      <c r="V8" s="18">
        <v>3</v>
      </c>
      <c r="W8" s="19"/>
      <c r="X8" s="59"/>
      <c r="Y8" s="60"/>
      <c r="Z8" s="22">
        <v>11</v>
      </c>
      <c r="AA8" s="23"/>
      <c r="AB8" s="124">
        <v>3</v>
      </c>
      <c r="AC8" s="125"/>
      <c r="AD8" s="22">
        <v>2</v>
      </c>
      <c r="AE8" s="23"/>
      <c r="AF8" s="18">
        <v>5</v>
      </c>
      <c r="AG8" s="19"/>
      <c r="AH8" s="59"/>
      <c r="AI8" s="60"/>
      <c r="AJ8" s="22">
        <v>0</v>
      </c>
      <c r="AK8" s="23"/>
      <c r="AL8" s="18">
        <v>6</v>
      </c>
      <c r="AM8" s="19"/>
      <c r="AN8" s="22">
        <v>3</v>
      </c>
      <c r="AO8" s="23"/>
      <c r="AP8" s="18">
        <v>4</v>
      </c>
      <c r="AQ8" s="19"/>
    </row>
    <row r="9" spans="1:43" x14ac:dyDescent="0.2">
      <c r="A9" s="75"/>
      <c r="B9" s="82" t="s">
        <v>28</v>
      </c>
      <c r="C9" s="83"/>
      <c r="D9" s="80"/>
      <c r="E9" s="81"/>
      <c r="F9" s="88">
        <f>SUM(F6:F8)</f>
        <v>75</v>
      </c>
      <c r="G9" s="89"/>
      <c r="H9" s="90">
        <f t="shared" ref="H9:L9" si="0">SUM(H6:H8)</f>
        <v>60</v>
      </c>
      <c r="I9" s="91"/>
      <c r="J9" s="88">
        <f t="shared" si="0"/>
        <v>75</v>
      </c>
      <c r="K9" s="89"/>
      <c r="L9" s="90">
        <f t="shared" si="0"/>
        <v>66</v>
      </c>
      <c r="M9" s="91">
        <v>81</v>
      </c>
      <c r="N9" s="80"/>
      <c r="O9" s="81"/>
      <c r="P9" s="66">
        <v>73</v>
      </c>
      <c r="Q9" s="67"/>
      <c r="R9" s="18">
        <v>56</v>
      </c>
      <c r="S9" s="19"/>
      <c r="T9" s="22">
        <v>42</v>
      </c>
      <c r="U9" s="23"/>
      <c r="V9" s="18">
        <v>60</v>
      </c>
      <c r="W9" s="19"/>
      <c r="X9" s="61"/>
      <c r="Y9" s="62"/>
      <c r="Z9" s="66">
        <v>93</v>
      </c>
      <c r="AA9" s="67"/>
      <c r="AB9" s="18">
        <v>80</v>
      </c>
      <c r="AC9" s="19"/>
      <c r="AD9" s="22">
        <v>60</v>
      </c>
      <c r="AE9" s="23"/>
      <c r="AF9" s="18">
        <v>75</v>
      </c>
      <c r="AG9" s="19"/>
      <c r="AH9" s="61"/>
      <c r="AI9" s="62"/>
      <c r="AJ9" s="66">
        <v>88</v>
      </c>
      <c r="AK9" s="67"/>
      <c r="AL9" s="18">
        <v>124</v>
      </c>
      <c r="AM9" s="19"/>
      <c r="AN9" s="22">
        <v>138</v>
      </c>
      <c r="AO9" s="23"/>
      <c r="AP9" s="18">
        <v>125</v>
      </c>
      <c r="AQ9" s="19"/>
    </row>
    <row r="10" spans="1:43" s="5" customFormat="1" ht="41.45" customHeight="1" x14ac:dyDescent="0.2">
      <c r="A10" s="4" t="s">
        <v>29</v>
      </c>
      <c r="B10" s="84" t="s">
        <v>30</v>
      </c>
      <c r="C10" s="85"/>
      <c r="D10" s="86" t="s">
        <v>25</v>
      </c>
      <c r="E10" s="87"/>
      <c r="F10" s="88" t="s">
        <v>31</v>
      </c>
      <c r="G10" s="89"/>
      <c r="H10" s="90">
        <v>57</v>
      </c>
      <c r="I10" s="91"/>
      <c r="J10" s="88">
        <v>74</v>
      </c>
      <c r="K10" s="89"/>
      <c r="L10" s="90">
        <v>63</v>
      </c>
      <c r="M10" s="91">
        <v>79</v>
      </c>
      <c r="N10" s="86" t="s">
        <v>25</v>
      </c>
      <c r="O10" s="87"/>
      <c r="P10" s="22">
        <v>73</v>
      </c>
      <c r="Q10" s="23"/>
      <c r="R10" s="18">
        <f>R9-R13</f>
        <v>55</v>
      </c>
      <c r="S10" s="19"/>
      <c r="T10" s="22">
        <f>T9-T13</f>
        <v>42</v>
      </c>
      <c r="U10" s="23"/>
      <c r="V10" s="18">
        <f>V9-V13</f>
        <v>60</v>
      </c>
      <c r="W10" s="19"/>
      <c r="X10" s="43" t="s">
        <v>32</v>
      </c>
      <c r="Y10" s="44"/>
      <c r="Z10" s="22">
        <v>89</v>
      </c>
      <c r="AA10" s="23"/>
      <c r="AB10" s="18">
        <v>78</v>
      </c>
      <c r="AC10" s="19"/>
      <c r="AD10" s="22">
        <v>56</v>
      </c>
      <c r="AE10" s="23"/>
      <c r="AF10" s="18">
        <v>73</v>
      </c>
      <c r="AG10" s="19"/>
      <c r="AH10" s="43" t="s">
        <v>33</v>
      </c>
      <c r="AI10" s="44"/>
      <c r="AJ10" s="22">
        <v>84</v>
      </c>
      <c r="AK10" s="23"/>
      <c r="AL10" s="18">
        <v>116</v>
      </c>
      <c r="AM10" s="19"/>
      <c r="AN10" s="22">
        <v>131</v>
      </c>
      <c r="AO10" s="23"/>
      <c r="AP10" s="18">
        <v>123</v>
      </c>
      <c r="AQ10" s="19"/>
    </row>
    <row r="11" spans="1:43" s="5" customFormat="1" ht="12.75" customHeight="1" x14ac:dyDescent="0.2">
      <c r="A11" s="4" t="s">
        <v>34</v>
      </c>
      <c r="B11" s="92" t="s">
        <v>35</v>
      </c>
      <c r="C11" s="77"/>
      <c r="D11" s="86" t="s">
        <v>25</v>
      </c>
      <c r="E11" s="93"/>
      <c r="F11" s="94" t="s">
        <v>57</v>
      </c>
      <c r="G11" s="95"/>
      <c r="H11" s="90">
        <v>79</v>
      </c>
      <c r="I11" s="91"/>
      <c r="J11" s="88">
        <v>40</v>
      </c>
      <c r="K11" s="89"/>
      <c r="L11" s="90">
        <v>73</v>
      </c>
      <c r="M11" s="91"/>
      <c r="N11" s="86" t="s">
        <v>25</v>
      </c>
      <c r="O11" s="93"/>
      <c r="P11" s="66">
        <v>73</v>
      </c>
      <c r="Q11" s="67"/>
      <c r="R11" s="18">
        <f>R10</f>
        <v>55</v>
      </c>
      <c r="S11" s="19"/>
      <c r="T11" s="22">
        <f>T10</f>
        <v>42</v>
      </c>
      <c r="U11" s="23"/>
      <c r="V11" s="18">
        <f>V10</f>
        <v>60</v>
      </c>
      <c r="W11" s="19"/>
      <c r="X11" s="46">
        <v>1061</v>
      </c>
      <c r="Y11" s="47"/>
      <c r="Z11" s="66">
        <v>84</v>
      </c>
      <c r="AA11" s="67"/>
      <c r="AB11" s="18">
        <v>72</v>
      </c>
      <c r="AC11" s="19"/>
      <c r="AD11" s="22">
        <v>50</v>
      </c>
      <c r="AE11" s="23"/>
      <c r="AF11" s="18">
        <v>64</v>
      </c>
      <c r="AG11" s="19"/>
      <c r="AH11" s="46"/>
      <c r="AI11" s="47"/>
      <c r="AJ11" s="66">
        <v>71</v>
      </c>
      <c r="AK11" s="67"/>
      <c r="AL11" s="18">
        <v>97</v>
      </c>
      <c r="AM11" s="19"/>
      <c r="AN11" s="22">
        <v>100</v>
      </c>
      <c r="AO11" s="23"/>
      <c r="AP11" s="18">
        <v>68</v>
      </c>
      <c r="AQ11" s="19"/>
    </row>
    <row r="12" spans="1:43" s="5" customFormat="1" x14ac:dyDescent="0.2">
      <c r="A12" s="4" t="s">
        <v>36</v>
      </c>
      <c r="B12" s="99" t="s">
        <v>37</v>
      </c>
      <c r="C12" s="100"/>
      <c r="D12" s="86" t="s">
        <v>25</v>
      </c>
      <c r="E12" s="93"/>
      <c r="F12" s="88">
        <v>15</v>
      </c>
      <c r="G12" s="89"/>
      <c r="H12" s="90">
        <v>18</v>
      </c>
      <c r="I12" s="91"/>
      <c r="J12" s="88">
        <v>26</v>
      </c>
      <c r="K12" s="89"/>
      <c r="L12" s="90">
        <v>17</v>
      </c>
      <c r="M12" s="91"/>
      <c r="N12" s="86" t="s">
        <v>25</v>
      </c>
      <c r="O12" s="93"/>
      <c r="P12" s="22">
        <v>12</v>
      </c>
      <c r="Q12" s="23"/>
      <c r="R12" s="18">
        <v>14</v>
      </c>
      <c r="S12" s="19"/>
      <c r="T12" s="22">
        <v>17</v>
      </c>
      <c r="U12" s="23"/>
      <c r="V12" s="18">
        <v>10</v>
      </c>
      <c r="W12" s="19"/>
      <c r="X12" s="18" t="s">
        <v>38</v>
      </c>
      <c r="Y12" s="19"/>
      <c r="Z12" s="22">
        <v>15</v>
      </c>
      <c r="AA12" s="23"/>
      <c r="AB12" s="18">
        <v>14</v>
      </c>
      <c r="AC12" s="19"/>
      <c r="AD12" s="22">
        <v>10</v>
      </c>
      <c r="AE12" s="23"/>
      <c r="AF12" s="18">
        <v>12</v>
      </c>
      <c r="AG12" s="19"/>
      <c r="AH12" s="18"/>
      <c r="AI12" s="19"/>
      <c r="AJ12" s="22">
        <v>6</v>
      </c>
      <c r="AK12" s="23"/>
      <c r="AL12" s="18">
        <v>9</v>
      </c>
      <c r="AM12" s="19"/>
      <c r="AN12" s="22">
        <v>6</v>
      </c>
      <c r="AO12" s="23"/>
      <c r="AP12" s="18">
        <v>3</v>
      </c>
      <c r="AQ12" s="19"/>
    </row>
    <row r="13" spans="1:43" s="5" customFormat="1" x14ac:dyDescent="0.2">
      <c r="A13" s="4" t="s">
        <v>39</v>
      </c>
      <c r="B13" s="99" t="s">
        <v>40</v>
      </c>
      <c r="C13" s="100"/>
      <c r="D13" s="86" t="s">
        <v>25</v>
      </c>
      <c r="E13" s="87"/>
      <c r="F13" s="88">
        <v>0</v>
      </c>
      <c r="G13" s="89"/>
      <c r="H13" s="90">
        <v>1</v>
      </c>
      <c r="I13" s="91"/>
      <c r="J13" s="88">
        <v>1</v>
      </c>
      <c r="K13" s="89"/>
      <c r="L13" s="90">
        <v>2</v>
      </c>
      <c r="M13" s="91"/>
      <c r="N13" s="86" t="s">
        <v>25</v>
      </c>
      <c r="O13" s="87"/>
      <c r="P13" s="22">
        <v>2</v>
      </c>
      <c r="Q13" s="23"/>
      <c r="R13" s="18">
        <v>1</v>
      </c>
      <c r="S13" s="19"/>
      <c r="T13" s="22">
        <v>0</v>
      </c>
      <c r="U13" s="23"/>
      <c r="V13" s="18">
        <v>0</v>
      </c>
      <c r="W13" s="19"/>
      <c r="X13" s="43" t="s">
        <v>32</v>
      </c>
      <c r="Y13" s="44"/>
      <c r="Z13" s="22">
        <v>4</v>
      </c>
      <c r="AA13" s="23"/>
      <c r="AB13" s="18">
        <v>2</v>
      </c>
      <c r="AC13" s="19"/>
      <c r="AD13" s="22">
        <v>4</v>
      </c>
      <c r="AE13" s="23"/>
      <c r="AF13" s="18">
        <v>2</v>
      </c>
      <c r="AG13" s="19"/>
      <c r="AH13" s="43"/>
      <c r="AI13" s="44"/>
      <c r="AJ13" s="22">
        <v>4</v>
      </c>
      <c r="AK13" s="23"/>
      <c r="AL13" s="18">
        <v>8</v>
      </c>
      <c r="AM13" s="19"/>
      <c r="AN13" s="22">
        <v>7</v>
      </c>
      <c r="AO13" s="23"/>
      <c r="AP13" s="18">
        <v>2</v>
      </c>
      <c r="AQ13" s="19"/>
    </row>
    <row r="14" spans="1:43" ht="26.25" customHeight="1" x14ac:dyDescent="0.2">
      <c r="A14" s="96" t="s">
        <v>41</v>
      </c>
      <c r="B14" s="98" t="s">
        <v>42</v>
      </c>
      <c r="C14" s="98"/>
      <c r="D14" s="3" t="s">
        <v>43</v>
      </c>
      <c r="E14" s="3" t="s">
        <v>44</v>
      </c>
      <c r="F14" s="13" t="s">
        <v>43</v>
      </c>
      <c r="G14" s="13" t="s">
        <v>44</v>
      </c>
      <c r="H14" s="3" t="s">
        <v>43</v>
      </c>
      <c r="I14" s="3" t="s">
        <v>44</v>
      </c>
      <c r="J14" s="13" t="s">
        <v>43</v>
      </c>
      <c r="K14" s="13" t="s">
        <v>44</v>
      </c>
      <c r="L14" s="3" t="s">
        <v>43</v>
      </c>
      <c r="M14" s="3" t="s">
        <v>44</v>
      </c>
      <c r="N14" s="3" t="s">
        <v>43</v>
      </c>
      <c r="O14" s="3" t="s">
        <v>44</v>
      </c>
      <c r="P14" s="13" t="s">
        <v>43</v>
      </c>
      <c r="Q14" s="13" t="s">
        <v>44</v>
      </c>
      <c r="R14" s="3" t="s">
        <v>43</v>
      </c>
      <c r="S14" s="3" t="s">
        <v>44</v>
      </c>
      <c r="T14" s="13" t="s">
        <v>43</v>
      </c>
      <c r="U14" s="13" t="s">
        <v>44</v>
      </c>
      <c r="V14" s="3" t="s">
        <v>43</v>
      </c>
      <c r="W14" s="3" t="s">
        <v>44</v>
      </c>
      <c r="X14" s="12" t="s">
        <v>43</v>
      </c>
      <c r="Y14" s="12" t="s">
        <v>44</v>
      </c>
      <c r="Z14" s="13" t="s">
        <v>43</v>
      </c>
      <c r="AA14" s="13" t="s">
        <v>44</v>
      </c>
      <c r="AB14" s="3" t="s">
        <v>43</v>
      </c>
      <c r="AC14" s="3" t="s">
        <v>44</v>
      </c>
      <c r="AD14" s="13" t="s">
        <v>43</v>
      </c>
      <c r="AE14" s="13" t="s">
        <v>44</v>
      </c>
      <c r="AF14" s="3" t="s">
        <v>43</v>
      </c>
      <c r="AG14" s="3" t="s">
        <v>44</v>
      </c>
      <c r="AH14" s="12" t="s">
        <v>43</v>
      </c>
      <c r="AI14" s="12" t="s">
        <v>44</v>
      </c>
      <c r="AJ14" s="13" t="s">
        <v>43</v>
      </c>
      <c r="AK14" s="13" t="s">
        <v>44</v>
      </c>
      <c r="AL14" s="3" t="s">
        <v>43</v>
      </c>
      <c r="AM14" s="3" t="s">
        <v>44</v>
      </c>
      <c r="AN14" s="13" t="s">
        <v>43</v>
      </c>
      <c r="AO14" s="13" t="s">
        <v>44</v>
      </c>
      <c r="AP14" s="3" t="s">
        <v>43</v>
      </c>
      <c r="AQ14" s="3" t="s">
        <v>44</v>
      </c>
    </row>
    <row r="15" spans="1:43" s="6" customFormat="1" ht="51" customHeight="1" x14ac:dyDescent="0.2">
      <c r="A15" s="97"/>
      <c r="B15" s="98"/>
      <c r="C15" s="98"/>
      <c r="D15" s="108" t="s">
        <v>25</v>
      </c>
      <c r="E15" s="109"/>
      <c r="F15" s="110"/>
      <c r="G15" s="112">
        <v>0</v>
      </c>
      <c r="H15" s="115" t="s">
        <v>45</v>
      </c>
      <c r="I15" s="117">
        <v>1</v>
      </c>
      <c r="J15" s="110" t="s">
        <v>45</v>
      </c>
      <c r="K15" s="112">
        <v>1</v>
      </c>
      <c r="L15" s="115" t="s">
        <v>45</v>
      </c>
      <c r="M15" s="117">
        <v>2</v>
      </c>
      <c r="N15" s="133" t="s">
        <v>25</v>
      </c>
      <c r="O15" s="134"/>
      <c r="P15" s="139" t="s">
        <v>45</v>
      </c>
      <c r="Q15" s="126">
        <v>2</v>
      </c>
      <c r="R15" s="128" t="s">
        <v>46</v>
      </c>
      <c r="S15" s="96">
        <v>1</v>
      </c>
      <c r="T15" s="126"/>
      <c r="U15" s="126">
        <v>0</v>
      </c>
      <c r="V15" s="96"/>
      <c r="W15" s="96">
        <v>0</v>
      </c>
      <c r="X15" s="34" t="s">
        <v>32</v>
      </c>
      <c r="Y15" s="35"/>
      <c r="Z15" s="41" t="s">
        <v>47</v>
      </c>
      <c r="AA15" s="41">
        <v>4</v>
      </c>
      <c r="AB15" s="38" t="s">
        <v>48</v>
      </c>
      <c r="AC15" s="38">
        <v>2</v>
      </c>
      <c r="AD15" s="41" t="s">
        <v>49</v>
      </c>
      <c r="AE15" s="41">
        <v>4</v>
      </c>
      <c r="AF15" s="38" t="s">
        <v>50</v>
      </c>
      <c r="AG15" s="38">
        <v>2</v>
      </c>
      <c r="AH15" s="34" t="s">
        <v>32</v>
      </c>
      <c r="AI15" s="35"/>
      <c r="AJ15" s="41" t="s">
        <v>47</v>
      </c>
      <c r="AK15" s="41">
        <v>4</v>
      </c>
      <c r="AL15" s="38" t="s">
        <v>48</v>
      </c>
      <c r="AM15" s="38">
        <v>2</v>
      </c>
      <c r="AN15" s="41" t="s">
        <v>49</v>
      </c>
      <c r="AO15" s="41">
        <v>4</v>
      </c>
      <c r="AP15" s="38" t="s">
        <v>50</v>
      </c>
      <c r="AQ15" s="38">
        <v>2</v>
      </c>
    </row>
    <row r="16" spans="1:43" s="6" customFormat="1" ht="13.9" customHeight="1" x14ac:dyDescent="0.2">
      <c r="A16" s="97"/>
      <c r="B16" s="98"/>
      <c r="C16" s="98"/>
      <c r="D16" s="78"/>
      <c r="E16" s="79"/>
      <c r="F16" s="45"/>
      <c r="G16" s="113"/>
      <c r="H16" s="39"/>
      <c r="I16" s="40"/>
      <c r="J16" s="45"/>
      <c r="K16" s="42"/>
      <c r="L16" s="39"/>
      <c r="M16" s="40"/>
      <c r="N16" s="135"/>
      <c r="O16" s="136"/>
      <c r="P16" s="140"/>
      <c r="Q16" s="127"/>
      <c r="R16" s="129"/>
      <c r="S16" s="130"/>
      <c r="T16" s="127"/>
      <c r="U16" s="127"/>
      <c r="V16" s="130"/>
      <c r="W16" s="130"/>
      <c r="X16" s="36"/>
      <c r="Y16" s="37"/>
      <c r="Z16" s="45"/>
      <c r="AA16" s="42"/>
      <c r="AB16" s="39"/>
      <c r="AC16" s="40"/>
      <c r="AD16" s="42"/>
      <c r="AE16" s="42"/>
      <c r="AF16" s="40"/>
      <c r="AG16" s="40"/>
      <c r="AH16" s="36"/>
      <c r="AI16" s="37"/>
      <c r="AJ16" s="45"/>
      <c r="AK16" s="42"/>
      <c r="AL16" s="39"/>
      <c r="AM16" s="40"/>
      <c r="AN16" s="42"/>
      <c r="AO16" s="42"/>
      <c r="AP16" s="40"/>
      <c r="AQ16" s="40"/>
    </row>
    <row r="17" spans="1:43" ht="13.9" customHeight="1" x14ac:dyDescent="0.2">
      <c r="A17" s="97"/>
      <c r="B17" s="98"/>
      <c r="C17" s="98"/>
      <c r="D17" s="78"/>
      <c r="E17" s="79"/>
      <c r="F17" s="45"/>
      <c r="G17" s="113"/>
      <c r="H17" s="39"/>
      <c r="I17" s="40"/>
      <c r="J17" s="45"/>
      <c r="K17" s="42"/>
      <c r="L17" s="39"/>
      <c r="M17" s="40"/>
      <c r="N17" s="135"/>
      <c r="O17" s="136"/>
      <c r="P17" s="140"/>
      <c r="Q17" s="127"/>
      <c r="R17" s="129"/>
      <c r="S17" s="130"/>
      <c r="T17" s="127"/>
      <c r="U17" s="127"/>
      <c r="V17" s="130"/>
      <c r="W17" s="130"/>
      <c r="X17" s="36"/>
      <c r="Y17" s="37"/>
      <c r="Z17" s="45"/>
      <c r="AA17" s="42"/>
      <c r="AB17" s="39"/>
      <c r="AC17" s="40"/>
      <c r="AD17" s="42"/>
      <c r="AE17" s="42"/>
      <c r="AF17" s="40"/>
      <c r="AG17" s="40"/>
      <c r="AH17" s="36"/>
      <c r="AI17" s="37"/>
      <c r="AJ17" s="45"/>
      <c r="AK17" s="42"/>
      <c r="AL17" s="39"/>
      <c r="AM17" s="40"/>
      <c r="AN17" s="42"/>
      <c r="AO17" s="42"/>
      <c r="AP17" s="40"/>
      <c r="AQ17" s="40"/>
    </row>
    <row r="18" spans="1:43" ht="16.5" customHeight="1" x14ac:dyDescent="0.2">
      <c r="A18" s="97"/>
      <c r="B18" s="98"/>
      <c r="C18" s="98"/>
      <c r="D18" s="80"/>
      <c r="E18" s="81"/>
      <c r="F18" s="111"/>
      <c r="G18" s="114"/>
      <c r="H18" s="116"/>
      <c r="I18" s="118"/>
      <c r="J18" s="111"/>
      <c r="K18" s="119"/>
      <c r="L18" s="116"/>
      <c r="M18" s="118"/>
      <c r="N18" s="137"/>
      <c r="O18" s="138"/>
      <c r="P18" s="140"/>
      <c r="Q18" s="127"/>
      <c r="R18" s="129"/>
      <c r="S18" s="130"/>
      <c r="T18" s="127"/>
      <c r="U18" s="127"/>
      <c r="V18" s="130"/>
      <c r="W18" s="130"/>
      <c r="X18" s="36"/>
      <c r="Y18" s="37"/>
      <c r="Z18" s="45"/>
      <c r="AA18" s="42"/>
      <c r="AB18" s="39"/>
      <c r="AC18" s="40"/>
      <c r="AD18" s="42"/>
      <c r="AE18" s="42"/>
      <c r="AF18" s="40"/>
      <c r="AG18" s="40"/>
      <c r="AH18" s="36"/>
      <c r="AI18" s="37"/>
      <c r="AJ18" s="45"/>
      <c r="AK18" s="42"/>
      <c r="AL18" s="39"/>
      <c r="AM18" s="40"/>
      <c r="AN18" s="42"/>
      <c r="AO18" s="42"/>
      <c r="AP18" s="40"/>
      <c r="AQ18" s="40"/>
    </row>
    <row r="19" spans="1:43" ht="90.75" customHeight="1" x14ac:dyDescent="0.2">
      <c r="A19" s="2" t="s">
        <v>51</v>
      </c>
      <c r="B19" s="77" t="s">
        <v>52</v>
      </c>
      <c r="C19" s="77"/>
      <c r="D19" s="16">
        <v>1248</v>
      </c>
      <c r="E19" s="107"/>
      <c r="F19" s="107"/>
      <c r="G19" s="107"/>
      <c r="H19" s="107"/>
      <c r="I19" s="107"/>
      <c r="J19" s="107"/>
      <c r="K19" s="107"/>
      <c r="L19" s="107"/>
      <c r="M19" s="17"/>
      <c r="N19" s="96">
        <v>960</v>
      </c>
      <c r="O19" s="132"/>
      <c r="P19" s="126" t="s">
        <v>53</v>
      </c>
      <c r="Q19" s="126"/>
      <c r="R19" s="75" t="s">
        <v>53</v>
      </c>
      <c r="S19" s="75"/>
      <c r="T19" s="131">
        <v>10</v>
      </c>
      <c r="U19" s="131"/>
      <c r="V19" s="75">
        <v>13</v>
      </c>
      <c r="W19" s="75"/>
      <c r="X19" s="14">
        <v>1149</v>
      </c>
      <c r="Y19" s="15"/>
      <c r="Z19" s="26">
        <v>9</v>
      </c>
      <c r="AA19" s="27"/>
      <c r="AB19" s="28">
        <v>5</v>
      </c>
      <c r="AC19" s="29"/>
      <c r="AD19" s="30">
        <v>3</v>
      </c>
      <c r="AE19" s="31"/>
      <c r="AF19" s="28">
        <v>7</v>
      </c>
      <c r="AG19" s="29"/>
      <c r="AH19" s="14">
        <v>1023</v>
      </c>
      <c r="AI19" s="15"/>
      <c r="AJ19" s="26">
        <v>9</v>
      </c>
      <c r="AK19" s="27"/>
      <c r="AL19" s="28">
        <v>5</v>
      </c>
      <c r="AM19" s="29"/>
      <c r="AN19" s="30">
        <v>3</v>
      </c>
      <c r="AO19" s="31"/>
      <c r="AP19" s="28">
        <v>7</v>
      </c>
      <c r="AQ19" s="29"/>
    </row>
    <row r="20" spans="1:43" ht="60" customHeight="1" x14ac:dyDescent="0.2">
      <c r="A20" s="7" t="s">
        <v>54</v>
      </c>
      <c r="B20" s="77" t="s">
        <v>55</v>
      </c>
      <c r="C20" s="106"/>
      <c r="D20" s="46" t="s">
        <v>25</v>
      </c>
      <c r="E20" s="47"/>
      <c r="F20" s="30" t="s">
        <v>31</v>
      </c>
      <c r="G20" s="31"/>
      <c r="H20" s="28">
        <v>20</v>
      </c>
      <c r="I20" s="29"/>
      <c r="J20" s="30">
        <v>30</v>
      </c>
      <c r="K20" s="31"/>
      <c r="L20" s="28">
        <v>29</v>
      </c>
      <c r="M20" s="29"/>
      <c r="N20" s="46" t="s">
        <v>25</v>
      </c>
      <c r="O20" s="47"/>
      <c r="P20" s="32">
        <v>32</v>
      </c>
      <c r="Q20" s="33"/>
      <c r="R20" s="28">
        <v>23</v>
      </c>
      <c r="S20" s="29"/>
      <c r="T20" s="30">
        <v>29</v>
      </c>
      <c r="U20" s="31"/>
      <c r="V20" s="28">
        <v>31</v>
      </c>
      <c r="W20" s="29"/>
      <c r="X20" s="16">
        <v>1192</v>
      </c>
      <c r="Y20" s="17"/>
      <c r="Z20" s="32">
        <v>46</v>
      </c>
      <c r="AA20" s="33"/>
      <c r="AB20" s="28">
        <v>32</v>
      </c>
      <c r="AC20" s="29"/>
      <c r="AD20" s="30">
        <v>40</v>
      </c>
      <c r="AE20" s="31"/>
      <c r="AF20" s="28">
        <v>53</v>
      </c>
      <c r="AG20" s="29"/>
      <c r="AH20" s="16">
        <v>1913</v>
      </c>
      <c r="AI20" s="17"/>
      <c r="AJ20" s="32">
        <v>46</v>
      </c>
      <c r="AK20" s="33"/>
      <c r="AL20" s="28">
        <v>32</v>
      </c>
      <c r="AM20" s="29"/>
      <c r="AN20" s="30">
        <v>40</v>
      </c>
      <c r="AO20" s="31"/>
      <c r="AP20" s="28">
        <v>53</v>
      </c>
      <c r="AQ20" s="29"/>
    </row>
    <row r="21" spans="1:43" x14ac:dyDescent="0.2">
      <c r="B21" s="9"/>
    </row>
    <row r="22" spans="1:43" x14ac:dyDescent="0.2">
      <c r="B22" s="9"/>
    </row>
    <row r="23" spans="1:43" x14ac:dyDescent="0.2">
      <c r="B23" s="9"/>
    </row>
    <row r="24" spans="1:43" x14ac:dyDescent="0.2">
      <c r="B24" s="9"/>
    </row>
  </sheetData>
  <mergeCells count="257">
    <mergeCell ref="Z19:AA19"/>
    <mergeCell ref="AB19:AC19"/>
    <mergeCell ref="AD19:AE19"/>
    <mergeCell ref="AF19:AG19"/>
    <mergeCell ref="X20:Y20"/>
    <mergeCell ref="Z20:AA20"/>
    <mergeCell ref="AB20:AC20"/>
    <mergeCell ref="AD20:AE20"/>
    <mergeCell ref="AF20:AG20"/>
    <mergeCell ref="X19:Y19"/>
    <mergeCell ref="X13:Y13"/>
    <mergeCell ref="Z13:AA13"/>
    <mergeCell ref="AB13:AC13"/>
    <mergeCell ref="AD13:AE13"/>
    <mergeCell ref="AF13:AG13"/>
    <mergeCell ref="X15:Y18"/>
    <mergeCell ref="Z15:Z18"/>
    <mergeCell ref="AA15:AA18"/>
    <mergeCell ref="AB15:AB18"/>
    <mergeCell ref="AC15:AC18"/>
    <mergeCell ref="AD15:AD18"/>
    <mergeCell ref="AE15:AE18"/>
    <mergeCell ref="AF15:AF18"/>
    <mergeCell ref="AG15:AG18"/>
    <mergeCell ref="X11:Y11"/>
    <mergeCell ref="Z11:AA11"/>
    <mergeCell ref="AB11:AC11"/>
    <mergeCell ref="AD11:AE11"/>
    <mergeCell ref="AF11:AG11"/>
    <mergeCell ref="X12:Y12"/>
    <mergeCell ref="Z12:AA12"/>
    <mergeCell ref="AB12:AC12"/>
    <mergeCell ref="AD12:AE12"/>
    <mergeCell ref="AF12:AG12"/>
    <mergeCell ref="Z9:AA9"/>
    <mergeCell ref="AB9:AC9"/>
    <mergeCell ref="AD9:AE9"/>
    <mergeCell ref="AF9:AG9"/>
    <mergeCell ref="X10:Y10"/>
    <mergeCell ref="Z10:AA10"/>
    <mergeCell ref="AB10:AC10"/>
    <mergeCell ref="AD10:AE10"/>
    <mergeCell ref="AF10:AG10"/>
    <mergeCell ref="X6:Y9"/>
    <mergeCell ref="Z7:AA7"/>
    <mergeCell ref="AB7:AC7"/>
    <mergeCell ref="AD7:AE7"/>
    <mergeCell ref="AF7:AG7"/>
    <mergeCell ref="Z8:AA8"/>
    <mergeCell ref="AB8:AC8"/>
    <mergeCell ref="AD8:AE8"/>
    <mergeCell ref="AF8:AG8"/>
    <mergeCell ref="X4:Y5"/>
    <mergeCell ref="Z4:AG4"/>
    <mergeCell ref="Z5:AA5"/>
    <mergeCell ref="AB5:AC5"/>
    <mergeCell ref="AD5:AE5"/>
    <mergeCell ref="AF5:AG5"/>
    <mergeCell ref="Z6:AA6"/>
    <mergeCell ref="AB6:AC6"/>
    <mergeCell ref="AD6:AE6"/>
    <mergeCell ref="AF6:AG6"/>
    <mergeCell ref="N19:O19"/>
    <mergeCell ref="N15:O18"/>
    <mergeCell ref="N20:O20"/>
    <mergeCell ref="P15:P18"/>
    <mergeCell ref="P19:Q19"/>
    <mergeCell ref="R19:S19"/>
    <mergeCell ref="P20:Q20"/>
    <mergeCell ref="R20:S20"/>
    <mergeCell ref="T20:U20"/>
    <mergeCell ref="V20:W20"/>
    <mergeCell ref="Q15:Q18"/>
    <mergeCell ref="R15:R18"/>
    <mergeCell ref="S15:S18"/>
    <mergeCell ref="T15:T18"/>
    <mergeCell ref="U15:U18"/>
    <mergeCell ref="V15:V18"/>
    <mergeCell ref="W15:W18"/>
    <mergeCell ref="T19:U19"/>
    <mergeCell ref="V19:W19"/>
    <mergeCell ref="N13:O13"/>
    <mergeCell ref="P13:Q13"/>
    <mergeCell ref="R13:S13"/>
    <mergeCell ref="T13:U13"/>
    <mergeCell ref="V13:W13"/>
    <mergeCell ref="N12:O12"/>
    <mergeCell ref="P12:Q12"/>
    <mergeCell ref="R12:S12"/>
    <mergeCell ref="T12:U12"/>
    <mergeCell ref="V12:W12"/>
    <mergeCell ref="N11:O11"/>
    <mergeCell ref="P11:Q11"/>
    <mergeCell ref="R11:S11"/>
    <mergeCell ref="T11:U11"/>
    <mergeCell ref="V11:W11"/>
    <mergeCell ref="V9:W9"/>
    <mergeCell ref="N10:O10"/>
    <mergeCell ref="P10:Q10"/>
    <mergeCell ref="R10:S10"/>
    <mergeCell ref="T10:U10"/>
    <mergeCell ref="V10:W10"/>
    <mergeCell ref="N6:O9"/>
    <mergeCell ref="P6:Q6"/>
    <mergeCell ref="R6:S6"/>
    <mergeCell ref="T6:U6"/>
    <mergeCell ref="V6:W6"/>
    <mergeCell ref="P7:Q7"/>
    <mergeCell ref="R7:S7"/>
    <mergeCell ref="T7:U7"/>
    <mergeCell ref="V7:W7"/>
    <mergeCell ref="P8:Q8"/>
    <mergeCell ref="R8:S8"/>
    <mergeCell ref="T8:U8"/>
    <mergeCell ref="V8:W8"/>
    <mergeCell ref="P9:Q9"/>
    <mergeCell ref="R9:S9"/>
    <mergeCell ref="T9:U9"/>
    <mergeCell ref="N4:O5"/>
    <mergeCell ref="P4:W4"/>
    <mergeCell ref="P5:Q5"/>
    <mergeCell ref="R5:S5"/>
    <mergeCell ref="T5:U5"/>
    <mergeCell ref="V5:W5"/>
    <mergeCell ref="L20:M20"/>
    <mergeCell ref="D4:E5"/>
    <mergeCell ref="B4:C5"/>
    <mergeCell ref="A4:A5"/>
    <mergeCell ref="B20:C20"/>
    <mergeCell ref="D20:E20"/>
    <mergeCell ref="F20:G20"/>
    <mergeCell ref="H20:I20"/>
    <mergeCell ref="J20:K20"/>
    <mergeCell ref="B19:C19"/>
    <mergeCell ref="L13:M13"/>
    <mergeCell ref="F13:G13"/>
    <mergeCell ref="H13:I13"/>
    <mergeCell ref="J13:K13"/>
    <mergeCell ref="D19:M19"/>
    <mergeCell ref="D15:E18"/>
    <mergeCell ref="F15:F18"/>
    <mergeCell ref="G15:G18"/>
    <mergeCell ref="H15:H18"/>
    <mergeCell ref="I15:I18"/>
    <mergeCell ref="J15:J18"/>
    <mergeCell ref="K15:K18"/>
    <mergeCell ref="L15:L18"/>
    <mergeCell ref="M15:M18"/>
    <mergeCell ref="A14:A18"/>
    <mergeCell ref="B14:C18"/>
    <mergeCell ref="B13:C13"/>
    <mergeCell ref="D13:E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10:G10"/>
    <mergeCell ref="H10:I10"/>
    <mergeCell ref="J10:K10"/>
    <mergeCell ref="L10:M10"/>
    <mergeCell ref="L8:M8"/>
    <mergeCell ref="F7:G7"/>
    <mergeCell ref="H7:I7"/>
    <mergeCell ref="J7:K7"/>
    <mergeCell ref="L7:M7"/>
    <mergeCell ref="F9:G9"/>
    <mergeCell ref="H9:I9"/>
    <mergeCell ref="J9:K9"/>
    <mergeCell ref="L9:M9"/>
    <mergeCell ref="A6:A9"/>
    <mergeCell ref="B6:B8"/>
    <mergeCell ref="D6:E9"/>
    <mergeCell ref="B9:C9"/>
    <mergeCell ref="B10:C10"/>
    <mergeCell ref="D10:E10"/>
    <mergeCell ref="F8:G8"/>
    <mergeCell ref="H8:I8"/>
    <mergeCell ref="J8:K8"/>
    <mergeCell ref="F4:M4"/>
    <mergeCell ref="F5:G5"/>
    <mergeCell ref="H5:I5"/>
    <mergeCell ref="J5:K5"/>
    <mergeCell ref="L5:M5"/>
    <mergeCell ref="F6:G6"/>
    <mergeCell ref="H6:I6"/>
    <mergeCell ref="J6:K6"/>
    <mergeCell ref="L6:M6"/>
    <mergeCell ref="AH10:AI10"/>
    <mergeCell ref="AH11:AI11"/>
    <mergeCell ref="AP11:AQ11"/>
    <mergeCell ref="AL10:AM10"/>
    <mergeCell ref="AN10:AO10"/>
    <mergeCell ref="AP10:AQ10"/>
    <mergeCell ref="AL11:AM11"/>
    <mergeCell ref="AN11:AO11"/>
    <mergeCell ref="AH4:AI5"/>
    <mergeCell ref="AL5:AM5"/>
    <mergeCell ref="AN5:AO5"/>
    <mergeCell ref="AP5:AQ5"/>
    <mergeCell ref="AH6:AI9"/>
    <mergeCell ref="AJ4:AQ4"/>
    <mergeCell ref="AJ5:AK5"/>
    <mergeCell ref="AJ8:AK8"/>
    <mergeCell ref="AJ9:AK9"/>
    <mergeCell ref="AJ10:AK10"/>
    <mergeCell ref="AJ11:AK11"/>
    <mergeCell ref="AH15:AI18"/>
    <mergeCell ref="AL15:AL18"/>
    <mergeCell ref="AM15:AM18"/>
    <mergeCell ref="AN15:AN18"/>
    <mergeCell ref="AO15:AO18"/>
    <mergeCell ref="AP15:AP18"/>
    <mergeCell ref="AQ15:AQ18"/>
    <mergeCell ref="AH12:AI12"/>
    <mergeCell ref="AH13:AI13"/>
    <mergeCell ref="AN13:AO13"/>
    <mergeCell ref="AP13:AQ13"/>
    <mergeCell ref="AL12:AM12"/>
    <mergeCell ref="AN12:AO12"/>
    <mergeCell ref="AP12:AQ12"/>
    <mergeCell ref="AL13:AM13"/>
    <mergeCell ref="AJ15:AJ18"/>
    <mergeCell ref="AK15:AK18"/>
    <mergeCell ref="AJ12:AK12"/>
    <mergeCell ref="AJ13:AK13"/>
    <mergeCell ref="AH19:AI19"/>
    <mergeCell ref="AH20:AI20"/>
    <mergeCell ref="AL9:AM9"/>
    <mergeCell ref="AP6:AQ6"/>
    <mergeCell ref="AJ7:AK7"/>
    <mergeCell ref="AL7:AM7"/>
    <mergeCell ref="AN7:AO7"/>
    <mergeCell ref="AP7:AQ7"/>
    <mergeCell ref="AN9:AO9"/>
    <mergeCell ref="AP9:AQ9"/>
    <mergeCell ref="AL8:AM8"/>
    <mergeCell ref="AN8:AO8"/>
    <mergeCell ref="AP8:AQ8"/>
    <mergeCell ref="AJ6:AK6"/>
    <mergeCell ref="AL6:AM6"/>
    <mergeCell ref="AN6:AO6"/>
    <mergeCell ref="AJ19:AK19"/>
    <mergeCell ref="AL19:AM19"/>
    <mergeCell ref="AN19:AO19"/>
    <mergeCell ref="AP19:AQ19"/>
    <mergeCell ref="AJ20:AK20"/>
    <mergeCell ref="AL20:AM20"/>
    <mergeCell ref="AN20:AO20"/>
    <mergeCell ref="AP20:AQ20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29490B830EDC8049B0BE7467F3AAEA9E" ma:contentTypeVersion="11" ma:contentTypeDescription="Kurkite naują dokumentą." ma:contentTypeScope="" ma:versionID="404686100bb8359d733ce43e0dd4fcd4">
  <xsd:schema xmlns:xsd="http://www.w3.org/2001/XMLSchema" xmlns:xs="http://www.w3.org/2001/XMLSchema" xmlns:p="http://schemas.microsoft.com/office/2006/metadata/properties" xmlns:ns3="6a04e38c-8718-4d8a-a4e4-657efe302eb6" xmlns:ns4="7a97524f-42e2-4569-95f8-e18ae801d5a7" targetNamespace="http://schemas.microsoft.com/office/2006/metadata/properties" ma:root="true" ma:fieldsID="38c647b0980bf34ac21631e19d9d78de" ns3:_="" ns4:_="">
    <xsd:import namespace="6a04e38c-8718-4d8a-a4e4-657efe302eb6"/>
    <xsd:import namespace="7a97524f-42e2-4569-95f8-e18ae801d5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4e38c-8718-4d8a-a4e4-657efe302e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7524f-42e2-4569-95f8-e18ae801d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A91D66-1CAA-4B10-81D9-4E0BE1A67B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E00CD-EA07-4B01-B3A4-B6313A75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4e38c-8718-4d8a-a4e4-657efe302eb6"/>
    <ds:schemaRef ds:uri="7a97524f-42e2-4569-95f8-e18ae801d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1A53D4-C84C-41D8-BBFD-54D0CD2DFEF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a97524f-42e2-4569-95f8-e18ae801d5a7"/>
    <ds:schemaRef ds:uri="http://purl.org/dc/dcmitype/"/>
    <ds:schemaRef ds:uri="6a04e38c-8718-4d8a-a4e4-657efe302eb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RKKS KPI</vt:lpstr>
    </vt:vector>
  </TitlesOfParts>
  <Manager/>
  <Company>RRT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Grigas</dc:creator>
  <cp:keywords/>
  <dc:description/>
  <cp:lastModifiedBy>Nerijus Grigas</cp:lastModifiedBy>
  <cp:revision/>
  <dcterms:created xsi:type="dcterms:W3CDTF">2021-06-18T07:14:32Z</dcterms:created>
  <dcterms:modified xsi:type="dcterms:W3CDTF">2025-03-17T13:36:47Z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0x01010029490B830EDC8049B0BE7467F3AAEA9E</vt:lpwstr>
  </property>
</Properties>
</file>