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lrrrt-my.sharepoint.com/personal/viktorija_goferiene_rrt_lt1/Documents/Desktop/"/>
    </mc:Choice>
  </mc:AlternateContent>
  <xr:revisionPtr revIDLastSave="0" documentId="8_{A1D4EBFC-E1E5-42F6-8CAE-E4854D6F34E5}" xr6:coauthVersionLast="47" xr6:coauthVersionMax="47" xr10:uidLastSave="{00000000-0000-0000-0000-000000000000}"/>
  <bookViews>
    <workbookView xWindow="28680" yWindow="-120" windowWidth="29040" windowHeight="15720" xr2:uid="{00000000-000D-0000-FFFF-FFFF00000000}"/>
  </bookViews>
  <sheets>
    <sheet name="Forma" sheetId="1" r:id="rId1"/>
    <sheet name="Paaiškinimai" sheetId="3" r:id="rId2"/>
  </sheets>
  <definedNames>
    <definedName name="_xlnm.Print_Area" localSheetId="0">Forma!$A$1:$I$144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5" i="1" l="1"/>
  <c r="F125" i="1"/>
  <c r="E126" i="1"/>
  <c r="H91" i="1"/>
  <c r="H84" i="1"/>
  <c r="E84" i="1" s="1"/>
  <c r="F84" i="1"/>
  <c r="F91" i="1"/>
  <c r="E85" i="1"/>
  <c r="E76" i="1"/>
  <c r="D74" i="1"/>
  <c r="D73" i="1"/>
  <c r="E73" i="1"/>
  <c r="E62" i="1"/>
  <c r="D63" i="1"/>
  <c r="E61" i="1"/>
  <c r="E50" i="1"/>
  <c r="E51" i="1"/>
  <c r="E54" i="1"/>
  <c r="D55" i="1"/>
  <c r="D53" i="1"/>
  <c r="D51" i="1"/>
  <c r="D50" i="1"/>
  <c r="D61" i="1"/>
  <c r="D41" i="1"/>
  <c r="D40" i="1"/>
  <c r="D34" i="1"/>
  <c r="D33" i="1"/>
  <c r="E32" i="1"/>
  <c r="D32" i="1"/>
  <c r="D47" i="1"/>
  <c r="D39" i="1"/>
  <c r="D38" i="1"/>
  <c r="E92" i="1"/>
  <c r="D60" i="1"/>
  <c r="D59" i="1"/>
  <c r="D58" i="1"/>
  <c r="D57" i="1"/>
  <c r="D56" i="1"/>
  <c r="D52" i="1"/>
  <c r="D46" i="1"/>
  <c r="D45" i="1"/>
  <c r="D44" i="1"/>
  <c r="D43" i="1"/>
  <c r="D42" i="1"/>
  <c r="D37" i="1"/>
  <c r="D36" i="1"/>
  <c r="D35" i="1"/>
  <c r="D67" i="1"/>
  <c r="I55" i="1"/>
  <c r="H55" i="1"/>
  <c r="G55" i="1"/>
  <c r="F55" i="1"/>
  <c r="E55" i="1"/>
  <c r="I54" i="1"/>
  <c r="H54" i="1"/>
  <c r="G54" i="1"/>
  <c r="F54" i="1"/>
  <c r="D54" i="1" l="1"/>
  <c r="F83" i="1"/>
  <c r="D72" i="1"/>
  <c r="D71" i="1"/>
  <c r="D78" i="1" l="1"/>
  <c r="D77" i="1"/>
  <c r="D75" i="1"/>
  <c r="H125" i="1"/>
  <c r="E127" i="1"/>
  <c r="E128" i="1"/>
  <c r="E129" i="1"/>
  <c r="E130" i="1"/>
  <c r="E131" i="1"/>
  <c r="E132" i="1"/>
  <c r="F51" i="1"/>
  <c r="G51" i="1"/>
  <c r="H51" i="1"/>
  <c r="I51" i="1"/>
  <c r="E97" i="1"/>
  <c r="E96" i="1"/>
  <c r="E95" i="1"/>
  <c r="E94" i="1"/>
  <c r="E93" i="1"/>
  <c r="E91" i="1"/>
  <c r="E86" i="1"/>
  <c r="E87" i="1"/>
  <c r="E88" i="1"/>
  <c r="E89" i="1"/>
  <c r="E90" i="1"/>
  <c r="H83" i="1" l="1"/>
  <c r="E83" i="1" s="1"/>
  <c r="F76" i="1"/>
  <c r="G76" i="1"/>
  <c r="H76" i="1"/>
  <c r="I76" i="1"/>
  <c r="F73" i="1"/>
  <c r="G73" i="1"/>
  <c r="H73" i="1"/>
  <c r="I73" i="1"/>
  <c r="D68" i="1"/>
  <c r="D69" i="1"/>
  <c r="D70" i="1"/>
  <c r="F66" i="1"/>
  <c r="F62" i="1" s="1"/>
  <c r="G66" i="1"/>
  <c r="G62" i="1" s="1"/>
  <c r="H66" i="1"/>
  <c r="H62" i="1" s="1"/>
  <c r="I66" i="1"/>
  <c r="I62" i="1" s="1"/>
  <c r="E66" i="1"/>
  <c r="F65" i="1"/>
  <c r="F61" i="1" s="1"/>
  <c r="G65" i="1"/>
  <c r="G61" i="1" s="1"/>
  <c r="H65" i="1"/>
  <c r="H61" i="1" s="1"/>
  <c r="I65" i="1"/>
  <c r="I61" i="1" s="1"/>
  <c r="E65" i="1"/>
  <c r="D64" i="1"/>
  <c r="D66" i="1" l="1"/>
  <c r="D65" i="1"/>
  <c r="D62" i="1"/>
  <c r="F50" i="1"/>
  <c r="G50" i="1"/>
  <c r="H50" i="1"/>
  <c r="I50" i="1"/>
  <c r="I40" i="1"/>
  <c r="H40" i="1"/>
  <c r="F40" i="1"/>
  <c r="G40" i="1"/>
  <c r="E40" i="1"/>
  <c r="I32" i="1" l="1"/>
  <c r="H32" i="1"/>
  <c r="G32" i="1"/>
  <c r="F32" i="1"/>
  <c r="D76" i="1" l="1"/>
</calcChain>
</file>

<file path=xl/sharedStrings.xml><?xml version="1.0" encoding="utf-8"?>
<sst xmlns="http://schemas.openxmlformats.org/spreadsheetml/2006/main" count="247" uniqueCount="208">
  <si>
    <t>(asmens pavadinimas arba vardas, pavardė)</t>
  </si>
  <si>
    <t>Lietuvos Respublikos ryšių reguliavimo tarnybai</t>
  </si>
  <si>
    <t>(užpildymo data)</t>
  </si>
  <si>
    <t>Eil. nr.</t>
  </si>
  <si>
    <t>Rodiklio pavadinimas</t>
  </si>
  <si>
    <t>Iš viso</t>
  </si>
  <si>
    <t>iš jų:</t>
  </si>
  <si>
    <t>iš viso</t>
  </si>
  <si>
    <t>Universalioji pašto paslauga (toliau – UPP)</t>
  </si>
  <si>
    <t>1.</t>
  </si>
  <si>
    <t>1.1.</t>
  </si>
  <si>
    <t>1.1.1.</t>
  </si>
  <si>
    <t>1.1.2.</t>
  </si>
  <si>
    <t>x</t>
  </si>
  <si>
    <t>1.2.</t>
  </si>
  <si>
    <t>1.2.1.</t>
  </si>
  <si>
    <t>1.3.</t>
  </si>
  <si>
    <t xml:space="preserve">2. </t>
  </si>
  <si>
    <t>2.1.</t>
  </si>
  <si>
    <t>2.1.1.</t>
  </si>
  <si>
    <t>2.1.2.</t>
  </si>
  <si>
    <t>2.2.</t>
  </si>
  <si>
    <t>2.2.1.</t>
  </si>
  <si>
    <t>2.3.</t>
  </si>
  <si>
    <t>Ne UPP</t>
  </si>
  <si>
    <t>3.</t>
  </si>
  <si>
    <t>3.1.</t>
  </si>
  <si>
    <t>3.2.</t>
  </si>
  <si>
    <t>3.2.1.</t>
  </si>
  <si>
    <t>3.3.</t>
  </si>
  <si>
    <t>3.3.1.</t>
  </si>
  <si>
    <t>3.3.2.</t>
  </si>
  <si>
    <t>3.4.</t>
  </si>
  <si>
    <t xml:space="preserve">4. </t>
  </si>
  <si>
    <t>4.1.</t>
  </si>
  <si>
    <t>4.2.</t>
  </si>
  <si>
    <t>4.2.1.</t>
  </si>
  <si>
    <t>4.3.</t>
  </si>
  <si>
    <t>4.3.1.</t>
  </si>
  <si>
    <t>4.3.2.</t>
  </si>
  <si>
    <t>4.4.</t>
  </si>
  <si>
    <t>4.5.</t>
  </si>
  <si>
    <t>5.</t>
  </si>
  <si>
    <t>5.1.</t>
  </si>
  <si>
    <t>5.2.</t>
  </si>
  <si>
    <t>6.</t>
  </si>
  <si>
    <t>6.1.</t>
  </si>
  <si>
    <t>6.2.</t>
  </si>
  <si>
    <t>7.2.</t>
  </si>
  <si>
    <t>7.2.1.</t>
  </si>
  <si>
    <t>7.2.2.</t>
  </si>
  <si>
    <t>Eil. Nr.</t>
  </si>
  <si>
    <t>8.</t>
  </si>
  <si>
    <t>8.1.</t>
  </si>
  <si>
    <t>9.</t>
  </si>
  <si>
    <t>10.</t>
  </si>
  <si>
    <t>11.</t>
  </si>
  <si>
    <t>12.</t>
  </si>
  <si>
    <t>12.1.</t>
  </si>
  <si>
    <t>13.</t>
  </si>
  <si>
    <t>miesto gyvenamojoje vietovėje</t>
  </si>
  <si>
    <t>kaimo gyvenamojoje vietovėje</t>
  </si>
  <si>
    <t>15.</t>
  </si>
  <si>
    <t>15.1.</t>
  </si>
  <si>
    <t>15.2.</t>
  </si>
  <si>
    <t>15.3.</t>
  </si>
  <si>
    <t>15.4.</t>
  </si>
  <si>
    <t>15.5.</t>
  </si>
  <si>
    <t>15.6.</t>
  </si>
  <si>
    <t>16.</t>
  </si>
  <si>
    <t xml:space="preserve">Asmens (įgalioto atstovo) vardas, pavardė, parašas </t>
  </si>
  <si>
    <t>* Ekonominės veiklos rūšių klasifikatorius, patvirtintas Statistikos departamento prie Lietuvos Respublikos Vyriausybės generalinio direktoriaus 2007 m. spalio 31 d. įsakymu Nr. DĮ-226 „Dėl Ekonominės veiklos rūšių klasifikatoriaus patvirtinimo“.</t>
  </si>
  <si>
    <r>
      <t xml:space="preserve">5 </t>
    </r>
    <r>
      <rPr>
        <sz val="10"/>
        <color theme="1"/>
        <rFont val="Times New Roman"/>
        <family val="1"/>
        <charset val="186"/>
      </rPr>
      <t>Neadresuota reklama – neadresuoti reklaminio, komercinio ar viešai skelbiamo pobūdžio vienodo turinio pranešimai.</t>
    </r>
  </si>
  <si>
    <r>
      <t>tarptautinių siunčiamųjų</t>
    </r>
    <r>
      <rPr>
        <vertAlign val="superscript"/>
        <sz val="10"/>
        <color rgb="FF000000"/>
        <rFont val="Times New Roman"/>
        <family val="1"/>
        <charset val="186"/>
      </rPr>
      <t>2</t>
    </r>
  </si>
  <si>
    <t>iš jų į Europos Sąjungos (toliau – ES) valstybes nares</t>
  </si>
  <si>
    <t>iš jų iš ES valstybių narių</t>
  </si>
  <si>
    <t>- iš jų registruotosios</t>
  </si>
  <si>
    <t>- iš jų įvertintieji</t>
  </si>
  <si>
    <t>- Pašto siuntiniai, kurių svoris didesnis kaip 10 kg ir mažesnis arba lygus 20 kg</t>
  </si>
  <si>
    <t xml:space="preserve">- iš jų už registruotąsias </t>
  </si>
  <si>
    <t xml:space="preserve">- iš jų už įvertintąsias </t>
  </si>
  <si>
    <t>- iš jų už įvertintuosius</t>
  </si>
  <si>
    <t>2.3.1.</t>
  </si>
  <si>
    <r>
      <t>- iš jų teikiant greitojo pašto paslaugą</t>
    </r>
    <r>
      <rPr>
        <vertAlign val="superscript"/>
        <sz val="10"/>
        <color rgb="FF000000"/>
        <rFont val="Times New Roman"/>
        <family val="1"/>
        <charset val="186"/>
      </rPr>
      <t>4</t>
    </r>
  </si>
  <si>
    <t>- Korespondencijos siuntos</t>
  </si>
  <si>
    <t>- Pašto siuntiniai</t>
  </si>
  <si>
    <t>- pašto siuntiniai, kurių svoris mažesnis arba lygus 31,5 kg</t>
  </si>
  <si>
    <t>3.3.2.1.</t>
  </si>
  <si>
    <r>
      <t>- Neadresuota reklama</t>
    </r>
    <r>
      <rPr>
        <vertAlign val="superscript"/>
        <sz val="10"/>
        <color rgb="FF000000"/>
        <rFont val="Times New Roman"/>
        <family val="1"/>
        <charset val="186"/>
      </rPr>
      <t>5</t>
    </r>
  </si>
  <si>
    <t>- Pajamos, gautos už korespondencijos siuntas</t>
  </si>
  <si>
    <t>- Pajamos, gautos už pašto siuntinius</t>
  </si>
  <si>
    <t>- pajamos, gautos už pašto siuntinius, kurių svoris mažesnis arba lygus 31,5 kg</t>
  </si>
  <si>
    <t>4.3.2.1.</t>
  </si>
  <si>
    <t>4.3.3.</t>
  </si>
  <si>
    <t>4.3.3.1.</t>
  </si>
  <si>
    <r>
      <t>- Pajamos, gautos už neadresuotą reklamą</t>
    </r>
    <r>
      <rPr>
        <vertAlign val="superscript"/>
        <sz val="10"/>
        <color rgb="FF000000"/>
        <rFont val="Times New Roman"/>
        <family val="1"/>
        <charset val="186"/>
      </rPr>
      <t>5</t>
    </r>
  </si>
  <si>
    <r>
      <t>- Pajamos, gautos už kitas su pašto paslaugos teikimu susijusias paslaugas</t>
    </r>
    <r>
      <rPr>
        <vertAlign val="superscript"/>
        <sz val="10"/>
        <color rgb="FF000000"/>
        <rFont val="Times New Roman"/>
        <family val="1"/>
        <charset val="186"/>
      </rPr>
      <t>6</t>
    </r>
  </si>
  <si>
    <r>
      <t>Pašto siuntos, gautos iš kitų pašto paslaugos teikėjų, skirtos pristatyti gavėjams</t>
    </r>
    <r>
      <rPr>
        <b/>
        <vertAlign val="superscript"/>
        <sz val="10"/>
        <color rgb="FF000000"/>
        <rFont val="Times New Roman"/>
        <family val="1"/>
        <charset val="186"/>
      </rPr>
      <t>7</t>
    </r>
    <r>
      <rPr>
        <sz val="10"/>
        <color rgb="FF000000"/>
        <rFont val="Times New Roman"/>
        <family val="1"/>
        <charset val="186"/>
      </rPr>
      <t>, vnt.</t>
    </r>
  </si>
  <si>
    <t>- korespondencijos siuntos</t>
  </si>
  <si>
    <t>- pašto siuntiniai</t>
  </si>
  <si>
    <r>
      <t>Pajamos, gautos už pašto siuntas, gautas iš kitų pašto paslaugos teikėjų, skirtas pristatyti gavėjams</t>
    </r>
    <r>
      <rPr>
        <b/>
        <vertAlign val="superscript"/>
        <sz val="10"/>
        <color rgb="FF000000"/>
        <rFont val="Times New Roman"/>
        <family val="1"/>
        <charset val="186"/>
      </rPr>
      <t>7</t>
    </r>
    <r>
      <rPr>
        <sz val="10"/>
        <color rgb="FF000000"/>
        <rFont val="Times New Roman"/>
        <family val="1"/>
        <charset val="186"/>
      </rPr>
      <t>, eurais (be PVM)</t>
    </r>
  </si>
  <si>
    <r>
      <t>Pašto siuntos pagal jų pristatymo būdą, kai teikta UPP ir ne UPP</t>
    </r>
    <r>
      <rPr>
        <vertAlign val="superscript"/>
        <sz val="10"/>
        <color rgb="FF000000"/>
        <rFont val="Times New Roman"/>
        <family val="1"/>
        <charset val="186"/>
      </rPr>
      <t>8</t>
    </r>
    <r>
      <rPr>
        <b/>
        <sz val="10"/>
        <color rgb="FF000000"/>
        <rFont val="Times New Roman"/>
        <family val="1"/>
        <charset val="186"/>
      </rPr>
      <t xml:space="preserve"> </t>
    </r>
  </si>
  <si>
    <t>7.</t>
  </si>
  <si>
    <t>7.1.</t>
  </si>
  <si>
    <r>
      <t xml:space="preserve">Korespondencijos siuntos, </t>
    </r>
    <r>
      <rPr>
        <sz val="10"/>
        <color rgb="FF000000"/>
        <rFont val="Times New Roman"/>
        <family val="1"/>
        <charset val="186"/>
      </rPr>
      <t>vnt.</t>
    </r>
  </si>
  <si>
    <t>7.1.1.</t>
  </si>
  <si>
    <t>7.1.2.</t>
  </si>
  <si>
    <t>7.1.3.</t>
  </si>
  <si>
    <t>7.1.4.</t>
  </si>
  <si>
    <t>7.1.5.</t>
  </si>
  <si>
    <t>7.1.6.</t>
  </si>
  <si>
    <t>7.2.3.</t>
  </si>
  <si>
    <t>7.2.4.</t>
  </si>
  <si>
    <t>7.2.5.</t>
  </si>
  <si>
    <t>7.2.6.</t>
  </si>
  <si>
    <r>
      <t xml:space="preserve">Pašto siuntiniai, </t>
    </r>
    <r>
      <rPr>
        <sz val="10"/>
        <color rgb="FF000000"/>
        <rFont val="Times New Roman"/>
        <family val="1"/>
        <charset val="186"/>
      </rPr>
      <t>vnt.</t>
    </r>
  </si>
  <si>
    <r>
      <t xml:space="preserve">Gauta naudotojų skundų, </t>
    </r>
    <r>
      <rPr>
        <sz val="10"/>
        <color theme="1"/>
        <rFont val="Times New Roman"/>
        <family val="1"/>
        <charset val="186"/>
      </rPr>
      <t>vnt.</t>
    </r>
  </si>
  <si>
    <t>- iš jų pagrįsti</t>
  </si>
  <si>
    <r>
      <t xml:space="preserve">Atlygintos žalos dydis, </t>
    </r>
    <r>
      <rPr>
        <sz val="10"/>
        <color theme="1"/>
        <rFont val="Times New Roman"/>
        <family val="1"/>
        <charset val="186"/>
      </rPr>
      <t>eurais</t>
    </r>
  </si>
  <si>
    <r>
      <t xml:space="preserve">Investicijos, susijusios su pašto paslaugos teikimu, </t>
    </r>
    <r>
      <rPr>
        <sz val="10"/>
        <color theme="1"/>
        <rFont val="Times New Roman"/>
        <family val="1"/>
        <charset val="186"/>
      </rPr>
      <t>eurais</t>
    </r>
  </si>
  <si>
    <t>15.7.</t>
  </si>
  <si>
    <t>16.1.</t>
  </si>
  <si>
    <r>
      <t xml:space="preserve">1 </t>
    </r>
    <r>
      <rPr>
        <sz val="10"/>
        <color theme="1"/>
        <rFont val="Times New Roman"/>
        <family val="1"/>
        <charset val="186"/>
      </rPr>
      <t>Vidaus siunčiamoji pašto siunta – pašto siunta, Lietuvos Respublikos teritorijoje siuntėjo pateikta siųsti ir pristatyta gavėjui Lietuvos Respublikos teritorijoje arba perduota kitam pašto paslaugos teikėjui, kad pristatytų gavėjui Lietuvos Respublikos teritorijoje, įskaitant pašto siuntas, kurios, nepavykus jų pristatyti gavėjams, yra grąžintos siuntėjams.</t>
    </r>
  </si>
  <si>
    <r>
      <t xml:space="preserve">2 </t>
    </r>
    <r>
      <rPr>
        <sz val="10"/>
        <color theme="1"/>
        <rFont val="Times New Roman"/>
        <family val="1"/>
        <charset val="186"/>
      </rPr>
      <t>Tarptautinė siunčiamoji pašto siunta – pašto siunta, Lietuvos Respublikos teritorijoje siuntėjo pateikta siųsti ir pristatyta gavėjui kitoje šalyje arba perduota kitam pašto paslaugos teikėjui, kad pristatytų gavėjui kitoje šalyje.</t>
    </r>
  </si>
  <si>
    <r>
      <t xml:space="preserve">3 </t>
    </r>
    <r>
      <rPr>
        <sz val="10"/>
        <color theme="1"/>
        <rFont val="Times New Roman"/>
        <family val="1"/>
        <charset val="186"/>
      </rPr>
      <t>Tarptautinė gaunamoji pašto siunta – pašto siunta, kitoje šalyje pateikta siųsti ir pristatyta gavėjui Lietuvos Respublikos teritorijoje arba perduota kitam pašto paslaugos teikėjui, kad pristatytų gavėjui Lietuvos Respublikos teritorijoje.</t>
    </r>
  </si>
  <si>
    <r>
      <t xml:space="preserve">7 </t>
    </r>
    <r>
      <rPr>
        <sz val="10"/>
        <color rgb="FF000000"/>
        <rFont val="Times New Roman"/>
        <family val="1"/>
        <charset val="186"/>
      </rPr>
      <t>Pašto siuntos, kurias pašto paslaugos teikėjas gauna iš kito Lietuvos Respublikoje pašto paslaugos teikimo veiklą vykdančio pašto paslaugos teikėjo, tam, kad pristatytų gavėjui.</t>
    </r>
  </si>
  <si>
    <r>
      <t xml:space="preserve">8 </t>
    </r>
    <r>
      <rPr>
        <sz val="10"/>
        <color rgb="FF000000"/>
        <rFont val="Times New Roman"/>
        <family val="1"/>
        <charset val="186"/>
      </rPr>
      <t>Apima vidaus siunčiamąsias ir tarptautines gaunamąsias pašto siuntas, kurių pašto paslaugos teikėjas neperduoda kitam pašto paslaugos teikėjui, kad pristatytų gavėjui, o pristato jas gavėjui pats, bei vidaus siunčiamąsias ir tarptautinės gaunamąsias pašto siuntas, kurias pašto paslaugos teikėjas gauna iš kito pašto paslaugos teikėjo ir pristato jas gavėjui.</t>
    </r>
  </si>
  <si>
    <r>
      <t xml:space="preserve">11 </t>
    </r>
    <r>
      <rPr>
        <sz val="10"/>
        <color rgb="FF000000"/>
        <rFont val="Times New Roman"/>
        <family val="1"/>
        <charset val="186"/>
      </rPr>
      <t>Į pašto siuntų, įdėtų į gaunamųjų laiškų dėžutes, skaičių neįtraukiami pranešimai, kuriuos pašto paslaugos teikėjas palieka gavėjo gaunamųjų laiškų dėžutėje, informuodamas gavėją apie gautą pašto siuntą.</t>
    </r>
  </si>
  <si>
    <r>
      <t xml:space="preserve">12 </t>
    </r>
    <r>
      <rPr>
        <sz val="10"/>
        <color theme="1"/>
        <rFont val="Times New Roman"/>
        <family val="1"/>
        <charset val="186"/>
      </rPr>
      <t>Įskaičiuojami pagal darbo sutartis dirbantys darbuotojai, kuriems įmonė moka darbo užmokestį; įmonės veikloje dalyvaujantys jos savininkai, jų šeimos nariai; dirbantys ne visą darbo laiką; laikinai nedirbantys asmenys (kai suteiktos nėštumo ir gimdymo atostogos ar atostogos vaikui prižiūrėti, dėl ligos, kitų atostogų, streikuojantys). Neįskaičiuojami asmenys, atliekantys privalomąją karo tarnybą.</t>
    </r>
  </si>
  <si>
    <r>
      <t xml:space="preserve">13 </t>
    </r>
    <r>
      <rPr>
        <sz val="10"/>
        <color rgb="FF000000"/>
        <rFont val="Times New Roman"/>
        <family val="1"/>
        <charset val="186"/>
      </rPr>
      <t>Visos darbo dienos ekvivalentas (toliau – VDDE) 1.0 reiškia, kad asmens darbas yra lygus visą darbo dieną dirbančio darbuotojo darbui, o VDDE 0.5 reiškia, kad darbuotojas dirbo pusę darbo dienos (arba pusę etato). Skaičiuojant VDDE darbuotojų skaičių atitinkamu laikotarpiu, darbuotojų skaičių reikia dauginti iš atitinkamo VDDE ekvivalento dydžio: pavyzdžiui, jei 5 darbuotojai dirbo visą darbo dieną, o 4 darbuotojai – pusę darbo dienos, VDDE darbuotojų skaičius apskaičiuojamas taip: 5*1,0 + 4*0,5 = 7 VDDE.</t>
    </r>
  </si>
  <si>
    <r>
      <t xml:space="preserve">14 </t>
    </r>
    <r>
      <rPr>
        <sz val="10"/>
        <color theme="1"/>
        <rFont val="Times New Roman"/>
        <family val="1"/>
        <charset val="186"/>
      </rPr>
      <t>Dirbtų valandų skaičius – per ataskaitinį laikotarpį visų darbuotojų dirbtų valandų įmonėje suma, įskaitant faktiškai dirbtas valandas (viršvalandinį darbą, darbą naktį, švenčių ar poilsio dienomis, budėjimą) ir kitas, vadovaujantis Lietuvos Respublikos darbo kodekso 111 straipsniu, į darbo laiką įskaitomas valandas (atitinkamos pertraukos, laikas, reikalingas pasirengti darbui darbo vietoje, prastovos laikas ir panašiai). Neįskaičiuojamos valandos, už kurias sumokėta, bet kurios faktiškai nebuvo dirbtos (liga, streikas, kasmetinės ir tikslinės atostogos, pertrauka pailsėti ir pavalgyti ir panašiai).</t>
    </r>
  </si>
  <si>
    <r>
      <t xml:space="preserve">15 </t>
    </r>
    <r>
      <rPr>
        <sz val="10"/>
        <color theme="1"/>
        <rFont val="Times New Roman"/>
        <family val="1"/>
        <charset val="186"/>
      </rPr>
      <t>Darbo užmokesčiai ir kitos su darbo santykiais susijusios išmokos apima visų rūšių apskaičiuotąjį darbo užmokestį pinigais, mokamą už darbą per ataskaitinį laikotarpį visiems į mokėjimo žiniaraštį įrašytiems asmenims. Įskaičiuojamas darbo užmokestis, papildomi uždarbiai, garantinės ir kompensacinės išmokos: priedai, priemokos, pašalpos, išeitinės išmokos, piniginės dovanos, premijos, kompensacijos, dienpinigiai. Neįskaičiuojamos darbdavio mokamos socialinio draudimo įmokos, lėšos, skirtos įrangai, darbo rūbams pirkti, įvairiems kursams, mokymams, su komandiruotėmis susijusios išlaidos (kelionė, apgyvendinimas), pašalpos iš Lietuvos Respublikos valstybinio socialinio draudimo fondo lėšų laikinojo nedarbingumo atveju (liga, nėštumo ir gimdymo atostogos bei atostogos vaikui prižiūrėti), tėvystės išmoka.</t>
    </r>
  </si>
  <si>
    <r>
      <t xml:space="preserve">16 </t>
    </r>
    <r>
      <rPr>
        <sz val="10"/>
        <color theme="1"/>
        <rFont val="Times New Roman"/>
        <family val="1"/>
        <charset val="186"/>
      </rPr>
      <t>Stacionarioji pašto paslaugos teikimo vieta – stacionariai įrengta pašto paslaugos teikimo vieta, skirta naudotojams aptarnauti.</t>
    </r>
  </si>
  <si>
    <r>
      <t xml:space="preserve">17 </t>
    </r>
    <r>
      <rPr>
        <sz val="10"/>
        <color rgb="FF000000"/>
        <rFont val="Times New Roman"/>
        <family val="1"/>
        <charset val="186"/>
      </rPr>
      <t>Nenuolatinė pašto paslaugos teikimo vieta – kilnojamosios pašto paslaugos teikimo priemonės sustojimo vieta, kurioje yra aptarnaujami naudotojai. Naudotojo gyvenamoji vieta ar buveinė, kurioje yra suteikiama pašto paslauga naudotojui išsikvietus pašto paslaugos teikėją telefonu ar kitomis priemonėmis, nelaikoma nenuolatine pašto paslaugos teikimo vieta.</t>
    </r>
  </si>
  <si>
    <r>
      <t xml:space="preserve">18 </t>
    </r>
    <r>
      <rPr>
        <sz val="10"/>
        <color rgb="FF000000"/>
        <rFont val="Times New Roman"/>
        <family val="1"/>
        <charset val="186"/>
      </rPr>
      <t xml:space="preserve">Pašto agentas – asmuo, nesantis pašto paslaugos teikėjo darbuotoju, tačiau veikiantis pašto paslaugos teikėjo vardu bei interesais ir teikiantis pašto paslaugą. </t>
    </r>
  </si>
  <si>
    <r>
      <t xml:space="preserve">19 </t>
    </r>
    <r>
      <rPr>
        <sz val="10"/>
        <color rgb="FF000000"/>
        <rFont val="Times New Roman"/>
        <family val="1"/>
        <charset val="186"/>
      </rPr>
      <t xml:space="preserve">Siunčiamųjų laiškų pašto dėžutė – viešojo naudojimo dėžutė, skirta pateikti korespondencijos siuntas pašto tinklui. </t>
    </r>
  </si>
  <si>
    <r>
      <t xml:space="preserve">20 </t>
    </r>
    <r>
      <rPr>
        <sz val="10"/>
        <color rgb="FF000000"/>
        <rFont val="Times New Roman"/>
        <family val="1"/>
        <charset val="186"/>
      </rPr>
      <t>Nuomojamoji pašto dėžutė – stacionariojoje pašto paslaugos teikimo vietoje įrengta ir gavėjui nuomojama dėžutė, į kurią gavėjas gauna korespondencijos siuntas.</t>
    </r>
  </si>
  <si>
    <r>
      <t xml:space="preserve">21 </t>
    </r>
    <r>
      <rPr>
        <sz val="10"/>
        <color rgb="FF000000"/>
        <rFont val="Times New Roman"/>
        <family val="1"/>
        <charset val="186"/>
      </rPr>
      <t>Kilnojamoji pašto paslaugos teikimo priemonė – pašto paslaugai teikti naudojama transporto priemonė (pavyzdžiui, automobilis), aptarnaujanti nenuolatines pašto paslaugos teikimo vietas ir teritorijas, kuriose nėra stacionariųjų pašto paslaugos teikimo vietų.</t>
    </r>
  </si>
  <si>
    <r>
      <t>vidaus siunčiamųjų</t>
    </r>
    <r>
      <rPr>
        <vertAlign val="superscript"/>
        <sz val="10"/>
        <color theme="1"/>
        <rFont val="Times New Roman"/>
        <family val="1"/>
        <charset val="186"/>
      </rPr>
      <t>1</t>
    </r>
  </si>
  <si>
    <r>
      <t>tarptautinių gaunamųjų</t>
    </r>
    <r>
      <rPr>
        <vertAlign val="superscript"/>
        <sz val="10"/>
        <color theme="1"/>
        <rFont val="Times New Roman"/>
        <family val="1"/>
        <charset val="186"/>
      </rPr>
      <t>3</t>
    </r>
  </si>
  <si>
    <r>
      <t>(</t>
    </r>
    <r>
      <rPr>
        <b/>
        <i/>
        <sz val="10"/>
        <color rgb="FF000000"/>
        <rFont val="Times New Roman"/>
        <family val="1"/>
        <charset val="186"/>
      </rPr>
      <t>pildo visi pašto paslaugos teikėjai</t>
    </r>
    <r>
      <rPr>
        <b/>
        <sz val="10"/>
        <color rgb="FF000000"/>
        <rFont val="Times New Roman"/>
        <family val="1"/>
        <charset val="186"/>
      </rPr>
      <t>)</t>
    </r>
  </si>
  <si>
    <r>
      <t>vidaus siunčiamosios</t>
    </r>
    <r>
      <rPr>
        <vertAlign val="superscript"/>
        <sz val="10"/>
        <color rgb="FF000000"/>
        <rFont val="Times New Roman"/>
        <family val="1"/>
        <charset val="186"/>
      </rPr>
      <t>1</t>
    </r>
  </si>
  <si>
    <r>
      <t>tarptautinės gaunamosios</t>
    </r>
    <r>
      <rPr>
        <vertAlign val="superscript"/>
        <sz val="10"/>
        <color theme="1"/>
        <rFont val="Times New Roman"/>
        <family val="1"/>
        <charset val="186"/>
      </rPr>
      <t>3</t>
    </r>
  </si>
  <si>
    <r>
      <t>Pašto paslaugos teikimo vietų skaičius</t>
    </r>
    <r>
      <rPr>
        <sz val="10"/>
        <color rgb="FF000000"/>
        <rFont val="Times New Roman"/>
        <family val="1"/>
        <charset val="186"/>
      </rPr>
      <t>, vnt.</t>
    </r>
  </si>
  <si>
    <r>
      <rPr>
        <b/>
        <sz val="10"/>
        <color theme="1"/>
        <rFont val="Times New Roman"/>
        <family val="1"/>
        <charset val="186"/>
      </rPr>
      <t>Kiti pašto tinklo elementa</t>
    </r>
    <r>
      <rPr>
        <sz val="10"/>
        <color theme="1"/>
        <rFont val="Times New Roman"/>
        <family val="1"/>
        <charset val="186"/>
      </rPr>
      <t>i, vnt.</t>
    </r>
  </si>
  <si>
    <t>1.3.1.</t>
  </si>
  <si>
    <t>14.</t>
  </si>
  <si>
    <t>3.3.3.</t>
  </si>
  <si>
    <t>3.3.3.1.</t>
  </si>
  <si>
    <t>- už korespondencijos siuntas</t>
  </si>
  <si>
    <t>- už pašto siuntinius</t>
  </si>
  <si>
    <t>- pajamos, gautos už pašto siuntinius, kurių svoris didesnis kaip 31,5 kg ir mažesnis arba lygus 50 kg</t>
  </si>
  <si>
    <t>20__ METŲ__ KETVIRTĮ** SUTEIKTOS PAŠTO PASLAUGOS</t>
  </si>
  <si>
    <t xml:space="preserve">ATASKAITA </t>
  </si>
  <si>
    <t>** Jeigu ataskaita privalo būti teikiama vieną kartą už visus kalendorinius metus, nurodomi tik ataskaitiniai metai.</t>
  </si>
  <si>
    <t>Pašto paslaugos teikimo taisyklių</t>
  </si>
  <si>
    <t>2 priedas</t>
  </si>
  <si>
    <t>(Ataskaitos apie suteiktą pašto paslaugą forma, taikoma 2025 m. ataskaitiniams laikotarpiams)</t>
  </si>
  <si>
    <t>(asmens kodas, pagrindinės veiklos kodas (pagal EVRK*), asmens buveinės ar nuolatinės gyvenamosios vietos adresas, ryšio numeris, el. paštas, interneto svetainės adresas)</t>
  </si>
  <si>
    <t>I SKYRIUS 
PAŠTO SIUNTŲ KIEKIAI IR PAJAMOS</t>
  </si>
  <si>
    <r>
      <t>(</t>
    </r>
    <r>
      <rPr>
        <i/>
        <sz val="10"/>
        <color theme="1"/>
        <rFont val="Times New Roman"/>
        <family val="1"/>
        <charset val="186"/>
      </rPr>
      <t>pildo tik UPP teikėjas</t>
    </r>
    <r>
      <rPr>
        <sz val="10"/>
        <color theme="1"/>
        <rFont val="Times New Roman"/>
        <family val="1"/>
        <charset val="186"/>
      </rPr>
      <t>)</t>
    </r>
  </si>
  <si>
    <r>
      <t>UPP teikimas</t>
    </r>
    <r>
      <rPr>
        <sz val="10"/>
        <color rgb="FF000000"/>
        <rFont val="Times New Roman"/>
        <family val="1"/>
        <charset val="186"/>
      </rPr>
      <t>, vnt.</t>
    </r>
  </si>
  <si>
    <t>- Korespondencijos siuntos, kurių svoris mažesnis arba lygus 2 kg</t>
  </si>
  <si>
    <t>- iš jų įvertintosios</t>
  </si>
  <si>
    <t>- Pašto siuntiniai, kurių svoris mažesnis arba lygus 10 kg</t>
  </si>
  <si>
    <r>
      <t>Pajamos, gautos už UPP teikimą</t>
    </r>
    <r>
      <rPr>
        <sz val="10"/>
        <color rgb="FF000000"/>
        <rFont val="Times New Roman"/>
        <family val="1"/>
        <charset val="186"/>
      </rPr>
      <t>, eurais (be PVM)</t>
    </r>
  </si>
  <si>
    <t>- Pajamos, gautos už korespondencijos siuntas, kurių svoris mažesnis arba lygus 2 kg</t>
  </si>
  <si>
    <t>- Pajamos, gautos už pašto siuntinius, kurių svoris mažesnis arba lygus 10 kg</t>
  </si>
  <si>
    <t>- Pajamos, gautos už gaunamuosius pašto siuntinius, kurių svoris didesnis kaip 10 kg ir mažesnis arba lygus 20 kg</t>
  </si>
  <si>
    <r>
      <rPr>
        <sz val="10"/>
        <color rgb="FF000000"/>
        <rFont val="Times New Roman"/>
        <family val="1"/>
        <charset val="186"/>
      </rPr>
      <t>(</t>
    </r>
    <r>
      <rPr>
        <i/>
        <sz val="10"/>
        <color rgb="FF000000"/>
        <rFont val="Times New Roman"/>
        <family val="1"/>
        <charset val="186"/>
      </rPr>
      <t>pildo visi pašto paslaugos teikėjai</t>
    </r>
    <r>
      <rPr>
        <sz val="10"/>
        <color rgb="FF000000"/>
        <rFont val="Times New Roman"/>
        <family val="1"/>
        <charset val="186"/>
      </rPr>
      <t>)</t>
    </r>
  </si>
  <si>
    <r>
      <t>Pašto siuntos, kai teikta ne UPP</t>
    </r>
    <r>
      <rPr>
        <sz val="10"/>
        <color rgb="FF000000"/>
        <rFont val="Times New Roman"/>
        <family val="1"/>
        <charset val="186"/>
      </rPr>
      <t>, vnt.</t>
    </r>
  </si>
  <si>
    <t xml:space="preserve"> - pašto siuntiniai, kurių svoris didesnis kaip 31,5 kg ir mažesnis arba lygus 50 kg</t>
  </si>
  <si>
    <r>
      <t>Pajamos, gautos už ne UPP teikimą</t>
    </r>
    <r>
      <rPr>
        <sz val="10"/>
        <color rgb="FF000000"/>
        <rFont val="Times New Roman"/>
        <family val="1"/>
        <charset val="186"/>
      </rPr>
      <t>,</t>
    </r>
    <r>
      <rPr>
        <b/>
        <sz val="10"/>
        <color rgb="FF000000"/>
        <rFont val="Times New Roman"/>
        <family val="1"/>
        <charset val="186"/>
      </rPr>
      <t xml:space="preserve"> </t>
    </r>
    <r>
      <rPr>
        <sz val="10"/>
        <color rgb="FF000000"/>
        <rFont val="Times New Roman"/>
        <family val="1"/>
        <charset val="186"/>
      </rPr>
      <t xml:space="preserve">eurais (be PVM) </t>
    </r>
  </si>
  <si>
    <r>
      <t>Pašto siuntos</t>
    </r>
    <r>
      <rPr>
        <sz val="10"/>
        <color rgb="FF000000"/>
        <rFont val="Times New Roman"/>
        <family val="1"/>
        <charset val="186"/>
      </rPr>
      <t>, vnt.</t>
    </r>
  </si>
  <si>
    <t xml:space="preserve"> - įteiktos gavėjui jo gyvenamojoje ar buveinės vietoje</t>
  </si>
  <si>
    <r>
      <t xml:space="preserve"> - atsiimtos pašto siuntų savitarnos terminaluose</t>
    </r>
    <r>
      <rPr>
        <vertAlign val="superscript"/>
        <sz val="10"/>
        <color rgb="FF000000"/>
        <rFont val="Times New Roman"/>
        <family val="1"/>
        <charset val="186"/>
      </rPr>
      <t>9</t>
    </r>
  </si>
  <si>
    <r>
      <t xml:space="preserve"> - atsiimtos pašto siuntų atsiėmimo ir (ar) išsiuntimo taškuose</t>
    </r>
    <r>
      <rPr>
        <vertAlign val="superscript"/>
        <sz val="10"/>
        <color rgb="FF000000"/>
        <rFont val="Times New Roman"/>
        <family val="1"/>
        <charset val="186"/>
      </rPr>
      <t>10</t>
    </r>
  </si>
  <si>
    <t xml:space="preserve"> - atsiimtos pašto skyriuje</t>
  </si>
  <si>
    <r>
      <t xml:space="preserve"> - įdėtos į gaunamųjų laiškų dėžutes</t>
    </r>
    <r>
      <rPr>
        <vertAlign val="superscript"/>
        <sz val="10"/>
        <color rgb="FF000000"/>
        <rFont val="Times New Roman"/>
        <family val="1"/>
        <charset val="186"/>
      </rPr>
      <t>11</t>
    </r>
  </si>
  <si>
    <t xml:space="preserve"> - įteiktos ir (ar) atsiimtos kitais būdais</t>
  </si>
  <si>
    <t xml:space="preserve"> - įteikti gavėjui jo gyvenamojoje ar buveinės vietoje</t>
  </si>
  <si>
    <r>
      <t xml:space="preserve"> - atsiimti pašto siuntų savitarnos terminaluose</t>
    </r>
    <r>
      <rPr>
        <vertAlign val="superscript"/>
        <sz val="10"/>
        <color rgb="FF000000"/>
        <rFont val="Times New Roman"/>
        <family val="1"/>
        <charset val="186"/>
      </rPr>
      <t>9</t>
    </r>
  </si>
  <si>
    <r>
      <t xml:space="preserve"> - atsiimti pašto siuntų atsiėmimo ir (ar) išsiuntimo taškuose</t>
    </r>
    <r>
      <rPr>
        <vertAlign val="superscript"/>
        <sz val="10"/>
        <color rgb="FF000000"/>
        <rFont val="Times New Roman"/>
        <family val="1"/>
        <charset val="186"/>
      </rPr>
      <t>10</t>
    </r>
  </si>
  <si>
    <t xml:space="preserve"> - atsiimti pašto skyriuje</t>
  </si>
  <si>
    <r>
      <t xml:space="preserve"> - įdėti į gaunamųjų laiškų dėžutes</t>
    </r>
    <r>
      <rPr>
        <vertAlign val="superscript"/>
        <sz val="10"/>
        <color rgb="FF000000"/>
        <rFont val="Times New Roman"/>
        <family val="1"/>
        <charset val="186"/>
      </rPr>
      <t>11</t>
    </r>
  </si>
  <si>
    <t xml:space="preserve"> - įteikti ir (ar) atsiimtos kitais būdais</t>
  </si>
  <si>
    <t>II SKYRIUS
 DARBUOTOJŲ DIRBTŲ VALANDŲ SKAIČIUS, DARBO UŽMOKESTIS  IR KITOS SU DARBO SANTYKIAIS SUSIJUSIOS IŠMOKOS</t>
  </si>
  <si>
    <r>
      <t>Darbuotojų skaičius laikotarpio pabaigoje</t>
    </r>
    <r>
      <rPr>
        <b/>
        <vertAlign val="superscript"/>
        <sz val="10"/>
        <color theme="1"/>
        <rFont val="Times New Roman"/>
        <family val="1"/>
        <charset val="186"/>
      </rPr>
      <t>12</t>
    </r>
    <r>
      <rPr>
        <sz val="10"/>
        <color theme="1"/>
        <rFont val="Times New Roman"/>
        <family val="1"/>
        <charset val="186"/>
      </rPr>
      <t>, vnt.</t>
    </r>
  </si>
  <si>
    <r>
      <t>Visos darbo dienos ekvivalento darbuotojų, dirbančių pašto srityje, skaičius laikotarpio pabaigoje</t>
    </r>
    <r>
      <rPr>
        <b/>
        <vertAlign val="superscript"/>
        <sz val="10"/>
        <color theme="1"/>
        <rFont val="Times New Roman"/>
        <family val="1"/>
        <charset val="186"/>
      </rPr>
      <t>13</t>
    </r>
    <r>
      <rPr>
        <sz val="10"/>
        <color theme="1"/>
        <rFont val="Times New Roman"/>
        <family val="1"/>
        <charset val="186"/>
      </rPr>
      <t>, vnt.</t>
    </r>
  </si>
  <si>
    <t xml:space="preserve"> - iš jų dirbančių pašto srityje</t>
  </si>
  <si>
    <r>
      <t>Darbuotojų dirbtų valandų skaičius</t>
    </r>
    <r>
      <rPr>
        <b/>
        <vertAlign val="superscript"/>
        <sz val="10"/>
        <color theme="1"/>
        <rFont val="Times New Roman"/>
        <family val="1"/>
        <charset val="186"/>
      </rPr>
      <t>14</t>
    </r>
    <r>
      <rPr>
        <sz val="10"/>
        <color theme="1"/>
        <rFont val="Times New Roman"/>
        <family val="1"/>
        <charset val="186"/>
      </rPr>
      <t>, val.</t>
    </r>
  </si>
  <si>
    <r>
      <t>Darbo užmokesčiai ir kitos su darbo santykiais susijusios išmokos</t>
    </r>
    <r>
      <rPr>
        <b/>
        <vertAlign val="superscript"/>
        <sz val="10"/>
        <color theme="1"/>
        <rFont val="Times New Roman"/>
        <family val="1"/>
        <charset val="186"/>
      </rPr>
      <t>15</t>
    </r>
    <r>
      <rPr>
        <sz val="10"/>
        <color theme="1"/>
        <rFont val="Times New Roman"/>
        <family val="1"/>
        <charset val="186"/>
      </rPr>
      <t>, eurais</t>
    </r>
  </si>
  <si>
    <t>III SKYRIUS 
SKUNDAI</t>
  </si>
  <si>
    <t>IV SKYRIUS
INVESTICIJOS</t>
  </si>
  <si>
    <r>
      <t xml:space="preserve"> - Stacionariosios pašto paslaugos teikimo vietos</t>
    </r>
    <r>
      <rPr>
        <vertAlign val="superscript"/>
        <sz val="10"/>
        <color theme="1"/>
        <rFont val="Times New Roman"/>
        <family val="1"/>
        <charset val="186"/>
      </rPr>
      <t>16</t>
    </r>
    <r>
      <rPr>
        <sz val="10"/>
        <color theme="1"/>
        <rFont val="Times New Roman"/>
        <family val="1"/>
        <charset val="186"/>
      </rPr>
      <t>, išskyrus pašto siuntų savitarnos terminalus</t>
    </r>
    <r>
      <rPr>
        <vertAlign val="superscript"/>
        <sz val="10"/>
        <color theme="1"/>
        <rFont val="Times New Roman"/>
        <family val="1"/>
        <charset val="186"/>
      </rPr>
      <t>9</t>
    </r>
    <r>
      <rPr>
        <sz val="10"/>
        <color theme="1"/>
        <rFont val="Times New Roman"/>
        <family val="1"/>
        <charset val="186"/>
      </rPr>
      <t xml:space="preserve"> ir pašto siuntų atsiėmimo ir (ar) išsiuntimo taškus</t>
    </r>
    <r>
      <rPr>
        <vertAlign val="superscript"/>
        <sz val="10"/>
        <color theme="1"/>
        <rFont val="Times New Roman"/>
        <family val="1"/>
        <charset val="186"/>
      </rPr>
      <t>10</t>
    </r>
  </si>
  <si>
    <r>
      <t xml:space="preserve"> - Nenuolatinės pašto paslaugos teikimo vietos</t>
    </r>
    <r>
      <rPr>
        <vertAlign val="superscript"/>
        <sz val="10"/>
        <color theme="1"/>
        <rFont val="Times New Roman"/>
        <family val="1"/>
        <charset val="186"/>
      </rPr>
      <t>17</t>
    </r>
    <r>
      <rPr>
        <sz val="10"/>
        <color theme="1"/>
        <rFont val="Times New Roman"/>
        <family val="1"/>
        <charset val="186"/>
      </rPr>
      <t xml:space="preserve"> (</t>
    </r>
    <r>
      <rPr>
        <i/>
        <sz val="10"/>
        <color theme="1"/>
        <rFont val="Times New Roman"/>
        <family val="1"/>
        <charset val="186"/>
      </rPr>
      <t>pildo tik UPP teikėjas</t>
    </r>
    <r>
      <rPr>
        <sz val="10"/>
        <color theme="1"/>
        <rFont val="Times New Roman"/>
        <family val="1"/>
        <charset val="186"/>
      </rPr>
      <t>)</t>
    </r>
  </si>
  <si>
    <r>
      <t xml:space="preserve"> - Pašto siuntų savitarnos terminalai</t>
    </r>
    <r>
      <rPr>
        <vertAlign val="superscript"/>
        <sz val="10"/>
        <color theme="1"/>
        <rFont val="Times New Roman"/>
        <family val="1"/>
        <charset val="186"/>
      </rPr>
      <t>9</t>
    </r>
  </si>
  <si>
    <r>
      <t xml:space="preserve"> - Pašto agentai</t>
    </r>
    <r>
      <rPr>
        <vertAlign val="superscript"/>
        <sz val="10"/>
        <color theme="1"/>
        <rFont val="Times New Roman"/>
        <family val="1"/>
        <charset val="186"/>
      </rPr>
      <t>18</t>
    </r>
  </si>
  <si>
    <r>
      <t xml:space="preserve"> - Pašto siuntų atsiėmimo ir (ar) išsiuntimo taškai</t>
    </r>
    <r>
      <rPr>
        <vertAlign val="superscript"/>
        <sz val="10"/>
        <color theme="1"/>
        <rFont val="Times New Roman"/>
        <family val="1"/>
        <charset val="186"/>
      </rPr>
      <t>10</t>
    </r>
  </si>
  <si>
    <r>
      <t xml:space="preserve"> - Siunčiamųjų laiškų pašto dėžutės</t>
    </r>
    <r>
      <rPr>
        <vertAlign val="superscript"/>
        <sz val="10"/>
        <color theme="1"/>
        <rFont val="Times New Roman"/>
        <family val="1"/>
        <charset val="186"/>
      </rPr>
      <t>19</t>
    </r>
  </si>
  <si>
    <r>
      <t xml:space="preserve"> - Nuomojamosios pašto dėžutės</t>
    </r>
    <r>
      <rPr>
        <vertAlign val="superscript"/>
        <sz val="10"/>
        <color theme="1"/>
        <rFont val="Times New Roman"/>
        <family val="1"/>
        <charset val="186"/>
      </rPr>
      <t>20</t>
    </r>
  </si>
  <si>
    <r>
      <t xml:space="preserve"> - iš jų kilnojamųjų pašto paslaugos teikimo priemonių skaičius</t>
    </r>
    <r>
      <rPr>
        <vertAlign val="superscript"/>
        <sz val="10"/>
        <color theme="1"/>
        <rFont val="Times New Roman"/>
        <family val="1"/>
        <charset val="186"/>
      </rPr>
      <t>21</t>
    </r>
    <r>
      <rPr>
        <sz val="10"/>
        <color theme="1"/>
        <rFont val="Times New Roman"/>
        <family val="1"/>
        <charset val="186"/>
      </rPr>
      <t xml:space="preserve">, vnt. </t>
    </r>
    <r>
      <rPr>
        <i/>
        <sz val="10"/>
        <color theme="1"/>
        <rFont val="Times New Roman"/>
        <family val="1"/>
        <charset val="186"/>
      </rPr>
      <t>(pildo tik UPP teikėjas)</t>
    </r>
  </si>
  <si>
    <t xml:space="preserve">Ataskaitą užpildžiusio asmens pareigos, vardas, pavardė, parašas, ryšio numeris, el. paštas </t>
  </si>
  <si>
    <r>
      <t xml:space="preserve">4 </t>
    </r>
    <r>
      <rPr>
        <sz val="10"/>
        <color theme="1"/>
        <rFont val="Times New Roman"/>
        <family val="1"/>
        <charset val="186"/>
      </rPr>
      <t xml:space="preserve">Greitojo pašto paslauga (angl. </t>
    </r>
    <r>
      <rPr>
        <i/>
        <sz val="10"/>
        <color theme="1"/>
        <rFont val="Times New Roman"/>
        <family val="1"/>
        <charset val="186"/>
      </rPr>
      <t>express postal service</t>
    </r>
    <r>
      <rPr>
        <sz val="10"/>
        <color theme="1"/>
        <rFont val="Times New Roman"/>
        <family val="1"/>
        <charset val="186"/>
      </rPr>
      <t>) – pašto paslauga, turinti tam tikras charakteristikas, susijusias su trumpesniu nei įprastai pašto siuntos pristatymu, už kurią naudotojas paprastai moka didesnį užmokestį.</t>
    </r>
  </si>
  <si>
    <r>
      <t xml:space="preserve">6 </t>
    </r>
    <r>
      <rPr>
        <sz val="10"/>
        <color rgb="FF000000"/>
        <rFont val="Times New Roman"/>
        <family val="1"/>
        <charset val="186"/>
      </rPr>
      <t>Tai gali būti pašto mokos ženklų, vokų, pakuočių ir panašios pardavimo pajamos. Šios pajamos neapima pajamų, gautų už periodinių leidinių pristatymą.</t>
    </r>
  </si>
  <si>
    <r>
      <t xml:space="preserve">9 </t>
    </r>
    <r>
      <rPr>
        <sz val="10"/>
        <color rgb="FF000000"/>
        <rFont val="Times New Roman"/>
        <family val="1"/>
        <charset val="186"/>
      </rPr>
      <t>Pašto siuntų savitarnos terminalas – suprantamas taip, kaip apibrėžta Lietuvos Respublikos pašto įstatymo 2 straipsnio 6 dalyje, t. y. pašto paslaugos teikimo įrenginys, per kurį pašto siuntos siuntėjas gali pateikti pašto siuntą išsiųsti ir (ar) pašto siuntos gavėjas gali ją atsiimti tiesiogiai, nedalyvaujant pašto paslaugos teikėjui ar jo atstovui.</t>
    </r>
  </si>
  <si>
    <r>
      <t xml:space="preserve">10 </t>
    </r>
    <r>
      <rPr>
        <sz val="10"/>
        <color rgb="FF000000"/>
        <rFont val="Times New Roman"/>
        <family val="1"/>
        <charset val="186"/>
      </rPr>
      <t xml:space="preserve">Pašto siuntų atsiėmimo ir (ar) išsiuntimo taškas (angl. </t>
    </r>
    <r>
      <rPr>
        <i/>
        <sz val="10"/>
        <color rgb="FF000000"/>
        <rFont val="Times New Roman"/>
        <family val="1"/>
        <charset val="186"/>
      </rPr>
      <t>pick up / drop off points</t>
    </r>
    <r>
      <rPr>
        <sz val="10"/>
        <color rgb="FF000000"/>
        <rFont val="Times New Roman"/>
        <family val="1"/>
        <charset val="186"/>
      </rPr>
      <t>) – pašto paslaugos teikimo vieta, kurioje siuntėjas gali pateikti pašto siuntas išsiųsti ir (ar) gavėjas gali jas atsiimti, tiesiogiai dalyvaujant pašto siuntų atsiėmimo  ir (ar) išsiuntimo tašką aptarnaujančiam asmeniui. Stacionariosios ir nenuolatinės pašto paslaugos teikimo vietos nėra priskiriamos pašto siuntų atsiėmimo ir (ar) išsiuntimo taškams.</t>
    </r>
  </si>
  <si>
    <t xml:space="preserve">V SKYRIUS
PAŠTO TINKLAS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</si>
</sst>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0"/>
      <color theme="1"/>
      <name val="Calibri"/>
      <family val="2"/>
      <charset val="186"/>
      <scheme val="minor"/>
    </font>
    <font>
      <vertAlign val="superscript"/>
      <sz val="10"/>
      <color theme="1"/>
      <name val="Times New Roman"/>
      <family val="1"/>
      <charset val="186"/>
    </font>
    <font>
      <vertAlign val="superscript"/>
      <sz val="10"/>
      <color rgb="FF000000"/>
      <name val="Times New Roman"/>
      <family val="1"/>
      <charset val="186"/>
    </font>
    <font>
      <sz val="10"/>
      <color rgb="FF000000"/>
      <name val="Times New Roman"/>
      <family val="1"/>
      <charset val="186"/>
    </font>
    <font>
      <b/>
      <sz val="10"/>
      <color rgb="FF000000"/>
      <name val="Times New Roman"/>
      <family val="1"/>
      <charset val="186"/>
    </font>
    <font>
      <b/>
      <vertAlign val="superscript"/>
      <sz val="10"/>
      <color rgb="FF000000"/>
      <name val="Times New Roman"/>
      <family val="1"/>
      <charset val="186"/>
    </font>
    <font>
      <b/>
      <sz val="10"/>
      <color theme="1"/>
      <name val="Times New Roman"/>
      <family val="1"/>
      <charset val="186"/>
    </font>
    <font>
      <b/>
      <vertAlign val="superscript"/>
      <sz val="10"/>
      <color theme="1"/>
      <name val="Times New Roman"/>
      <family val="1"/>
      <charset val="186"/>
    </font>
    <font>
      <sz val="8"/>
      <name val="Calibri"/>
      <family val="2"/>
      <charset val="186"/>
      <scheme val="minor"/>
    </font>
    <font>
      <b/>
      <i/>
      <sz val="10"/>
      <color rgb="FF000000"/>
      <name val="Times New Roman"/>
      <family val="1"/>
      <charset val="186"/>
    </font>
    <font>
      <i/>
      <sz val="10"/>
      <color theme="1"/>
      <name val="Times New Roman"/>
      <family val="1"/>
      <charset val="186"/>
    </font>
    <font>
      <sz val="11"/>
      <color theme="1"/>
      <name val="Calibri"/>
      <family val="2"/>
      <charset val="186"/>
      <scheme val="minor"/>
    </font>
    <font>
      <sz val="10"/>
      <name val="Times New Roman"/>
      <family val="1"/>
      <charset val="186"/>
    </font>
    <font>
      <i/>
      <sz val="10"/>
      <color rgb="FF000000"/>
      <name val="Times New Roman"/>
      <family val="1"/>
      <charset val="186"/>
    </font>
  </fonts>
  <fills count="9">
    <fill>
      <patternFill patternType="none"/>
    </fill>
    <fill>
      <patternFill patternType="gray125"/>
    </fill>
    <fill>
      <patternFill patternType="solid">
        <fgColor rgb="FFC5D9F1"/>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C6D9F1"/>
        <bgColor indexed="64"/>
      </patternFill>
    </fill>
  </fills>
  <borders count="20">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7" fillId="0" borderId="0"/>
  </cellStyleXfs>
  <cellXfs count="207">
    <xf numFmtId="0" fontId="0" fillId="0" borderId="0" xfId="0"/>
    <xf numFmtId="0" fontId="5" fillId="0" borderId="0" xfId="0" applyFont="1" applyAlignment="1">
      <alignment vertical="center"/>
    </xf>
    <xf numFmtId="0" fontId="6" fillId="0" borderId="0" xfId="0" applyFont="1"/>
    <xf numFmtId="0" fontId="0" fillId="0" borderId="0" xfId="0" applyProtection="1">
      <protection locked="0"/>
    </xf>
    <xf numFmtId="0" fontId="1" fillId="0" borderId="0" xfId="0" applyFont="1" applyAlignment="1" applyProtection="1">
      <alignment horizontal="center" vertical="center"/>
      <protection locked="0"/>
    </xf>
    <xf numFmtId="0" fontId="2" fillId="0" borderId="0" xfId="0" applyFont="1" applyAlignment="1">
      <alignment horizontal="center" vertical="center"/>
    </xf>
    <xf numFmtId="0" fontId="0" fillId="0" borderId="0" xfId="0" applyAlignment="1">
      <alignment wrapText="1"/>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vertical="center" wrapText="1"/>
    </xf>
    <xf numFmtId="0" fontId="9" fillId="7" borderId="5" xfId="0" applyFont="1" applyFill="1" applyBorder="1" applyAlignment="1">
      <alignment vertical="center"/>
    </xf>
    <xf numFmtId="0" fontId="9" fillId="0" borderId="5" xfId="0" applyFont="1" applyBorder="1" applyAlignment="1">
      <alignment vertical="center"/>
    </xf>
    <xf numFmtId="0" fontId="9" fillId="5" borderId="5" xfId="0" applyFont="1" applyFill="1" applyBorder="1" applyAlignment="1">
      <alignment vertical="center" wrapText="1"/>
    </xf>
    <xf numFmtId="0" fontId="9" fillId="0" borderId="5" xfId="0" applyFont="1" applyBorder="1" applyAlignment="1">
      <alignment vertical="top" wrapText="1"/>
    </xf>
    <xf numFmtId="0" fontId="9" fillId="5" borderId="5" xfId="0" applyFont="1" applyFill="1" applyBorder="1" applyAlignment="1">
      <alignment vertical="center"/>
    </xf>
    <xf numFmtId="0" fontId="9" fillId="0" borderId="5" xfId="0" applyFont="1" applyBorder="1" applyAlignment="1">
      <alignment vertical="top"/>
    </xf>
    <xf numFmtId="0" fontId="10" fillId="4" borderId="5" xfId="0" applyFont="1" applyFill="1" applyBorder="1" applyAlignment="1">
      <alignment vertical="center" wrapText="1"/>
    </xf>
    <xf numFmtId="49" fontId="10" fillId="5" borderId="6" xfId="0" applyNumberFormat="1" applyFont="1" applyFill="1" applyBorder="1" applyAlignment="1">
      <alignment vertical="center" wrapText="1"/>
    </xf>
    <xf numFmtId="0" fontId="10" fillId="8" borderId="2" xfId="0" applyFont="1" applyFill="1" applyBorder="1" applyAlignment="1">
      <alignment horizontal="center" vertical="center"/>
    </xf>
    <xf numFmtId="0" fontId="9" fillId="0" borderId="0" xfId="0" applyFont="1" applyAlignment="1">
      <alignment vertical="center" wrapText="1"/>
    </xf>
    <xf numFmtId="49" fontId="9" fillId="0" borderId="0" xfId="0" applyNumberFormat="1" applyFont="1" applyAlignment="1">
      <alignment vertical="center" wrapText="1"/>
    </xf>
    <xf numFmtId="49" fontId="0" fillId="0" borderId="0" xfId="0" applyNumberFormat="1" applyAlignment="1">
      <alignment wrapText="1"/>
    </xf>
    <xf numFmtId="49" fontId="5" fillId="0" borderId="5" xfId="0" applyNumberFormat="1" applyFont="1" applyBorder="1" applyAlignment="1">
      <alignment vertical="center" wrapText="1"/>
    </xf>
    <xf numFmtId="49" fontId="9" fillId="0" borderId="5" xfId="0" applyNumberFormat="1" applyFont="1" applyBorder="1" applyAlignment="1">
      <alignment vertical="center" wrapText="1"/>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0" xfId="0" applyFont="1"/>
    <xf numFmtId="0" fontId="5" fillId="0" borderId="0" xfId="0" applyFont="1" applyProtection="1">
      <protection locked="0"/>
    </xf>
    <xf numFmtId="0" fontId="5" fillId="0" borderId="0" xfId="0" applyFont="1" applyAlignment="1">
      <alignment wrapText="1"/>
    </xf>
    <xf numFmtId="0" fontId="5" fillId="0" borderId="0" xfId="0" applyFont="1" applyAlignment="1" applyProtection="1">
      <alignment wrapText="1"/>
      <protection locked="0"/>
    </xf>
    <xf numFmtId="0" fontId="3" fillId="0" borderId="0" xfId="0" applyFont="1"/>
    <xf numFmtId="0" fontId="3" fillId="0" borderId="0" xfId="0" applyFont="1" applyProtection="1">
      <protection locked="0"/>
    </xf>
    <xf numFmtId="0" fontId="10" fillId="2" borderId="3" xfId="0" applyFont="1" applyFill="1" applyBorder="1" applyAlignment="1">
      <alignment horizontal="left" vertical="center"/>
    </xf>
    <xf numFmtId="0" fontId="10" fillId="2" borderId="3" xfId="0" applyFont="1" applyFill="1" applyBorder="1" applyAlignment="1">
      <alignment horizontal="center" vertical="center"/>
    </xf>
    <xf numFmtId="0" fontId="10" fillId="2" borderId="0" xfId="0" applyFont="1" applyFill="1" applyAlignment="1">
      <alignment horizontal="center" vertical="center"/>
    </xf>
    <xf numFmtId="0" fontId="10" fillId="2" borderId="4" xfId="0" applyFont="1" applyFill="1" applyBorder="1" applyAlignment="1">
      <alignment horizontal="center" vertical="center"/>
    </xf>
    <xf numFmtId="0" fontId="12" fillId="2" borderId="3" xfId="0" applyFont="1" applyFill="1" applyBorder="1" applyAlignment="1">
      <alignment horizontal="left" vertical="center"/>
    </xf>
    <xf numFmtId="0" fontId="12" fillId="2" borderId="0" xfId="0" applyFont="1" applyFill="1" applyAlignment="1">
      <alignment horizontal="center" vertical="center"/>
    </xf>
    <xf numFmtId="0" fontId="12" fillId="2" borderId="4" xfId="0" applyFont="1" applyFill="1" applyBorder="1" applyAlignment="1">
      <alignment horizontal="center" vertical="center"/>
    </xf>
    <xf numFmtId="0" fontId="9" fillId="4" borderId="5" xfId="0" applyFont="1" applyFill="1" applyBorder="1" applyAlignment="1">
      <alignment vertical="center"/>
    </xf>
    <xf numFmtId="3" fontId="12" fillId="4" borderId="5" xfId="0" applyNumberFormat="1" applyFont="1" applyFill="1" applyBorder="1"/>
    <xf numFmtId="3" fontId="5" fillId="5" borderId="5" xfId="0" applyNumberFormat="1" applyFont="1" applyFill="1" applyBorder="1" applyAlignment="1">
      <alignment vertical="center"/>
    </xf>
    <xf numFmtId="3" fontId="5" fillId="0" borderId="5" xfId="0" applyNumberFormat="1" applyFont="1" applyBorder="1" applyAlignment="1" applyProtection="1">
      <alignment vertical="center"/>
      <protection locked="0"/>
    </xf>
    <xf numFmtId="3" fontId="5" fillId="5" borderId="5" xfId="0" applyNumberFormat="1" applyFont="1" applyFill="1" applyBorder="1"/>
    <xf numFmtId="3" fontId="5" fillId="0" borderId="5" xfId="0" applyNumberFormat="1" applyFont="1" applyBorder="1" applyProtection="1">
      <protection locked="0"/>
    </xf>
    <xf numFmtId="3" fontId="9" fillId="5" borderId="5" xfId="0" applyNumberFormat="1" applyFont="1" applyFill="1" applyBorder="1" applyAlignment="1">
      <alignment horizontal="right" vertical="center"/>
    </xf>
    <xf numFmtId="3" fontId="9" fillId="3" borderId="5" xfId="0" applyNumberFormat="1" applyFont="1" applyFill="1" applyBorder="1" applyAlignment="1">
      <alignment horizontal="center" vertical="center"/>
    </xf>
    <xf numFmtId="3" fontId="9" fillId="0" borderId="5" xfId="0" applyNumberFormat="1" applyFont="1" applyBorder="1" applyAlignment="1" applyProtection="1">
      <alignment horizontal="right" vertical="center"/>
      <protection locked="0"/>
    </xf>
    <xf numFmtId="0" fontId="9" fillId="4" borderId="5" xfId="0" applyFont="1" applyFill="1" applyBorder="1" applyAlignment="1">
      <alignment vertical="center" wrapText="1"/>
    </xf>
    <xf numFmtId="49" fontId="10" fillId="4" borderId="5" xfId="0" applyNumberFormat="1" applyFont="1" applyFill="1" applyBorder="1" applyAlignment="1">
      <alignment vertical="center" wrapText="1"/>
    </xf>
    <xf numFmtId="164" fontId="10" fillId="4" borderId="5" xfId="0" applyNumberFormat="1" applyFont="1" applyFill="1" applyBorder="1" applyAlignment="1">
      <alignment vertical="center" wrapText="1"/>
    </xf>
    <xf numFmtId="164" fontId="5" fillId="5" borderId="5" xfId="0" applyNumberFormat="1" applyFont="1" applyFill="1" applyBorder="1" applyAlignment="1">
      <alignment vertical="center" wrapText="1"/>
    </xf>
    <xf numFmtId="164" fontId="5" fillId="0" borderId="5" xfId="0" applyNumberFormat="1" applyFont="1" applyBorder="1" applyAlignment="1" applyProtection="1">
      <alignment vertical="center" wrapText="1"/>
      <protection locked="0"/>
    </xf>
    <xf numFmtId="164" fontId="5" fillId="5" borderId="5" xfId="0" applyNumberFormat="1" applyFont="1" applyFill="1" applyBorder="1" applyAlignment="1">
      <alignment wrapText="1"/>
    </xf>
    <xf numFmtId="164" fontId="5" fillId="0" borderId="5" xfId="0" applyNumberFormat="1" applyFont="1" applyBorder="1" applyAlignment="1" applyProtection="1">
      <alignment wrapText="1"/>
      <protection locked="0"/>
    </xf>
    <xf numFmtId="164" fontId="5" fillId="5" borderId="5" xfId="0" applyNumberFormat="1" applyFont="1" applyFill="1" applyBorder="1" applyAlignment="1">
      <alignment horizontal="right" vertical="center"/>
    </xf>
    <xf numFmtId="0" fontId="9" fillId="6" borderId="5" xfId="0" applyFont="1" applyFill="1" applyBorder="1" applyAlignment="1">
      <alignment horizontal="center" vertical="center"/>
    </xf>
    <xf numFmtId="0" fontId="9" fillId="0" borderId="5" xfId="0" applyFont="1" applyBorder="1" applyAlignment="1" applyProtection="1">
      <alignment horizontal="center" vertical="center"/>
      <protection locked="0"/>
    </xf>
    <xf numFmtId="164" fontId="5" fillId="0" borderId="5" xfId="0" applyNumberFormat="1" applyFont="1" applyBorder="1" applyAlignment="1" applyProtection="1">
      <alignment horizontal="right" vertical="center"/>
      <protection locked="0"/>
    </xf>
    <xf numFmtId="0" fontId="10" fillId="2" borderId="2" xfId="0" applyFont="1" applyFill="1" applyBorder="1" applyAlignment="1">
      <alignment horizontal="center" vertical="center"/>
    </xf>
    <xf numFmtId="3" fontId="12" fillId="4" borderId="5" xfId="0" applyNumberFormat="1" applyFont="1" applyFill="1" applyBorder="1" applyAlignment="1">
      <alignment vertical="center"/>
    </xf>
    <xf numFmtId="3" fontId="5" fillId="7" borderId="5" xfId="0" applyNumberFormat="1" applyFont="1" applyFill="1" applyBorder="1" applyAlignment="1">
      <alignment vertical="center"/>
    </xf>
    <xf numFmtId="164" fontId="10" fillId="4" borderId="5" xfId="0" applyNumberFormat="1" applyFont="1" applyFill="1" applyBorder="1" applyAlignment="1">
      <alignment horizontal="right" vertical="center"/>
    </xf>
    <xf numFmtId="164" fontId="9" fillId="5" borderId="5" xfId="0" applyNumberFormat="1" applyFont="1" applyFill="1" applyBorder="1" applyAlignment="1">
      <alignment horizontal="right" vertical="center"/>
    </xf>
    <xf numFmtId="164" fontId="9" fillId="0" borderId="5" xfId="0" applyNumberFormat="1" applyFont="1" applyBorder="1" applyAlignment="1" applyProtection="1">
      <alignment horizontal="right" vertical="center"/>
      <protection locked="0"/>
    </xf>
    <xf numFmtId="164" fontId="5" fillId="0" borderId="7" xfId="0" applyNumberFormat="1" applyFont="1" applyBorder="1" applyAlignment="1" applyProtection="1">
      <alignment horizontal="right" vertical="center"/>
      <protection locked="0"/>
    </xf>
    <xf numFmtId="164" fontId="9" fillId="5" borderId="6" xfId="0" applyNumberFormat="1" applyFont="1" applyFill="1" applyBorder="1" applyAlignment="1">
      <alignment horizontal="right" vertical="center"/>
    </xf>
    <xf numFmtId="3" fontId="5" fillId="4" borderId="5" xfId="0" applyNumberFormat="1" applyFont="1" applyFill="1" applyBorder="1" applyAlignment="1">
      <alignment vertical="center"/>
    </xf>
    <xf numFmtId="49" fontId="9" fillId="0" borderId="6" xfId="0" applyNumberFormat="1" applyFont="1" applyBorder="1" applyAlignment="1">
      <alignment vertical="center" wrapText="1"/>
    </xf>
    <xf numFmtId="0" fontId="9" fillId="0" borderId="7" xfId="0" applyFont="1" applyBorder="1" applyAlignment="1">
      <alignment vertical="center"/>
    </xf>
    <xf numFmtId="49" fontId="9" fillId="0" borderId="7" xfId="0" applyNumberFormat="1" applyFont="1" applyBorder="1" applyAlignment="1">
      <alignment vertical="center" wrapText="1"/>
    </xf>
    <xf numFmtId="3" fontId="5" fillId="0" borderId="7" xfId="0" applyNumberFormat="1" applyFont="1" applyBorder="1" applyProtection="1">
      <protection locked="0"/>
    </xf>
    <xf numFmtId="0" fontId="10" fillId="2" borderId="10" xfId="0" applyFont="1" applyFill="1" applyBorder="1" applyAlignment="1">
      <alignment horizontal="left" vertical="center"/>
    </xf>
    <xf numFmtId="0" fontId="10" fillId="2" borderId="16" xfId="0" applyFont="1" applyFill="1" applyBorder="1" applyAlignment="1">
      <alignment horizontal="center" vertical="center"/>
    </xf>
    <xf numFmtId="0" fontId="10" fillId="2" borderId="11"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9" fillId="0" borderId="18" xfId="0" applyFont="1" applyBorder="1" applyAlignment="1">
      <alignment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9" fillId="0" borderId="8" xfId="0" applyFont="1" applyBorder="1" applyAlignment="1">
      <alignment vertical="top"/>
    </xf>
    <xf numFmtId="3" fontId="5" fillId="0" borderId="8" xfId="0" applyNumberFormat="1" applyFont="1" applyBorder="1" applyAlignment="1">
      <alignment horizontal="center" vertical="top"/>
    </xf>
    <xf numFmtId="3" fontId="5" fillId="7" borderId="5" xfId="0" applyNumberFormat="1" applyFont="1" applyFill="1" applyBorder="1"/>
    <xf numFmtId="49" fontId="5" fillId="5" borderId="9" xfId="0" applyNumberFormat="1" applyFont="1" applyFill="1" applyBorder="1"/>
    <xf numFmtId="49" fontId="5" fillId="0" borderId="0" xfId="0" applyNumberFormat="1" applyFont="1"/>
    <xf numFmtId="3" fontId="5" fillId="0" borderId="0" xfId="0" applyNumberFormat="1" applyFont="1"/>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3" fontId="5" fillId="7" borderId="5" xfId="0" applyNumberFormat="1" applyFont="1" applyFill="1" applyBorder="1" applyAlignment="1">
      <alignment horizontal="right" vertical="center"/>
    </xf>
    <xf numFmtId="3" fontId="5" fillId="5" borderId="5" xfId="0" applyNumberFormat="1" applyFont="1" applyFill="1" applyBorder="1" applyAlignment="1">
      <alignment horizontal="right" vertical="center"/>
    </xf>
    <xf numFmtId="0" fontId="3" fillId="0" borderId="0" xfId="0" applyFont="1" applyAlignment="1" applyProtection="1">
      <alignment vertical="center"/>
      <protection locked="0"/>
    </xf>
    <xf numFmtId="49" fontId="0" fillId="0" borderId="0" xfId="0" applyNumberFormat="1" applyAlignment="1" applyProtection="1">
      <alignment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wrapText="1"/>
      <protection locked="0"/>
    </xf>
    <xf numFmtId="49" fontId="3" fillId="0" borderId="0" xfId="0" applyNumberFormat="1" applyFont="1" applyAlignment="1">
      <alignment wrapText="1"/>
    </xf>
    <xf numFmtId="49" fontId="10" fillId="2" borderId="0" xfId="0" applyNumberFormat="1" applyFont="1" applyFill="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9" fillId="7" borderId="5" xfId="0" applyFont="1" applyFill="1" applyBorder="1" applyAlignment="1">
      <alignment vertical="center" wrapText="1"/>
    </xf>
    <xf numFmtId="0" fontId="10" fillId="2" borderId="1" xfId="0" applyFont="1" applyFill="1" applyBorder="1" applyAlignment="1">
      <alignment horizontal="center" vertical="center" wrapText="1"/>
    </xf>
    <xf numFmtId="49" fontId="5" fillId="0" borderId="0" xfId="0" applyNumberFormat="1" applyFont="1" applyAlignment="1">
      <alignment wrapText="1"/>
    </xf>
    <xf numFmtId="49" fontId="5" fillId="0" borderId="0" xfId="0" applyNumberFormat="1" applyFont="1" applyAlignment="1" applyProtection="1">
      <alignment wrapText="1"/>
      <protection locked="0"/>
    </xf>
    <xf numFmtId="49" fontId="9" fillId="0" borderId="5" xfId="0" applyNumberFormat="1" applyFont="1" applyBorder="1" applyAlignment="1">
      <alignment vertical="top" wrapText="1"/>
    </xf>
    <xf numFmtId="0" fontId="9" fillId="0" borderId="18" xfId="0" applyFont="1" applyBorder="1" applyAlignment="1">
      <alignment vertical="top"/>
    </xf>
    <xf numFmtId="3" fontId="5" fillId="0" borderId="5" xfId="0" applyNumberFormat="1" applyFont="1" applyBorder="1" applyAlignment="1">
      <alignment horizontal="center" vertical="top"/>
    </xf>
    <xf numFmtId="0" fontId="7"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vertical="center"/>
    </xf>
    <xf numFmtId="3" fontId="18" fillId="5" borderId="5" xfId="1" applyNumberFormat="1" applyFont="1" applyFill="1" applyBorder="1"/>
    <xf numFmtId="0" fontId="5" fillId="0" borderId="0" xfId="0" applyFont="1" applyAlignment="1">
      <alignment horizontal="left" vertical="top" wrapText="1"/>
    </xf>
    <xf numFmtId="0" fontId="1" fillId="0" borderId="0" xfId="0" applyFont="1"/>
    <xf numFmtId="0" fontId="1" fillId="0" borderId="0" xfId="0" applyFont="1" applyProtection="1">
      <protection locked="0"/>
    </xf>
    <xf numFmtId="0" fontId="2" fillId="0" borderId="0" xfId="0" applyFont="1" applyAlignment="1">
      <alignment horizontal="center" wrapText="1"/>
    </xf>
    <xf numFmtId="3" fontId="5" fillId="0" borderId="19" xfId="0" applyNumberFormat="1" applyFont="1" applyBorder="1" applyProtection="1">
      <protection locked="0"/>
    </xf>
    <xf numFmtId="49" fontId="5" fillId="2" borderId="0" xfId="0" applyNumberFormat="1" applyFont="1" applyFill="1" applyAlignment="1">
      <alignment horizontal="center" vertical="center" wrapText="1"/>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2" borderId="3" xfId="0" applyFont="1" applyFill="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xf>
    <xf numFmtId="0" fontId="3" fillId="0" borderId="0" xfId="0" applyFont="1" applyAlignment="1" applyProtection="1">
      <alignment horizontal="center"/>
      <protection locked="0"/>
    </xf>
    <xf numFmtId="0" fontId="0" fillId="0" borderId="0" xfId="0"/>
    <xf numFmtId="0" fontId="2" fillId="0" borderId="0" xfId="0" applyFont="1" applyAlignment="1" applyProtection="1">
      <alignment horizontal="center"/>
      <protection locked="0"/>
    </xf>
    <xf numFmtId="0" fontId="2" fillId="0" borderId="0" xfId="0" applyFont="1" applyAlignment="1">
      <alignment horizontal="center"/>
    </xf>
    <xf numFmtId="0" fontId="2" fillId="0" borderId="0" xfId="0" applyFont="1" applyAlignment="1">
      <alignment horizontal="center" vertical="center" wrapText="1"/>
    </xf>
    <xf numFmtId="0" fontId="0" fillId="0" borderId="1" xfId="0" applyBorder="1" applyAlignment="1" applyProtection="1">
      <alignment horizontal="center"/>
      <protection locked="0"/>
    </xf>
    <xf numFmtId="0" fontId="1" fillId="0" borderId="2" xfId="0" applyFont="1" applyBorder="1" applyAlignment="1">
      <alignment horizontal="center" vertical="center"/>
    </xf>
    <xf numFmtId="0" fontId="1" fillId="0" borderId="0" xfId="0" applyFont="1" applyAlignment="1">
      <alignment horizontal="center" vertical="center" wrapText="1"/>
    </xf>
    <xf numFmtId="0" fontId="3" fillId="0" borderId="1" xfId="0" applyFont="1" applyBorder="1" applyAlignment="1" applyProtection="1">
      <alignment horizontal="center"/>
      <protection locked="0"/>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49" fontId="10" fillId="7" borderId="0" xfId="0" applyNumberFormat="1" applyFont="1" applyFill="1" applyAlignment="1">
      <alignment vertical="center" wrapText="1"/>
    </xf>
    <xf numFmtId="49" fontId="5" fillId="7" borderId="15" xfId="0" applyNumberFormat="1" applyFont="1" applyFill="1" applyBorder="1"/>
    <xf numFmtId="49" fontId="10" fillId="5" borderId="5" xfId="0" applyNumberFormat="1" applyFont="1" applyFill="1" applyBorder="1" applyAlignment="1">
      <alignment vertical="center" wrapText="1"/>
    </xf>
    <xf numFmtId="49" fontId="5" fillId="5" borderId="5" xfId="0" applyNumberFormat="1" applyFont="1" applyFill="1" applyBorder="1"/>
    <xf numFmtId="49" fontId="9" fillId="0" borderId="5" xfId="0" applyNumberFormat="1" applyFont="1" applyBorder="1" applyAlignment="1">
      <alignment vertical="center" wrapText="1"/>
    </xf>
    <xf numFmtId="49" fontId="5" fillId="0" borderId="5" xfId="0" applyNumberFormat="1" applyFont="1" applyBorder="1"/>
    <xf numFmtId="3" fontId="5" fillId="7" borderId="6" xfId="0" applyNumberFormat="1" applyFont="1" applyFill="1" applyBorder="1"/>
    <xf numFmtId="0" fontId="5" fillId="7" borderId="9" xfId="0" applyFont="1" applyFill="1" applyBorder="1"/>
    <xf numFmtId="3" fontId="5" fillId="0" borderId="6" xfId="0" applyNumberFormat="1" applyFont="1" applyBorder="1" applyProtection="1">
      <protection locked="0"/>
    </xf>
    <xf numFmtId="0" fontId="5" fillId="0" borderId="9" xfId="0" applyFont="1" applyBorder="1" applyProtection="1">
      <protection locked="0"/>
    </xf>
    <xf numFmtId="3" fontId="5" fillId="5" borderId="6" xfId="0" applyNumberFormat="1" applyFont="1" applyFill="1" applyBorder="1"/>
    <xf numFmtId="0" fontId="5" fillId="5" borderId="9" xfId="0" applyFont="1" applyFill="1" applyBorder="1"/>
    <xf numFmtId="0" fontId="5" fillId="0" borderId="12" xfId="0" applyFont="1" applyBorder="1" applyProtection="1">
      <protection locked="0"/>
    </xf>
    <xf numFmtId="164" fontId="5" fillId="0" borderId="5" xfId="0" applyNumberFormat="1"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64" fontId="9" fillId="0" borderId="5" xfId="0" applyNumberFormat="1" applyFont="1" applyBorder="1" applyAlignment="1" applyProtection="1">
      <alignment horizontal="right" vertical="center" wrapText="1"/>
      <protection locked="0"/>
    </xf>
    <xf numFmtId="0" fontId="5" fillId="0" borderId="5" xfId="0" applyFont="1" applyBorder="1" applyAlignment="1" applyProtection="1">
      <alignment horizontal="right" vertical="center" wrapText="1"/>
      <protection locked="0"/>
    </xf>
    <xf numFmtId="14" fontId="1" fillId="0" borderId="0" xfId="0" applyNumberFormat="1" applyFont="1" applyAlignment="1" applyProtection="1">
      <alignment horizontal="left" vertical="center"/>
      <protection locked="0"/>
    </xf>
    <xf numFmtId="0" fontId="3" fillId="0" borderId="0" xfId="0" applyFont="1" applyAlignment="1" applyProtection="1">
      <alignment horizontal="left"/>
      <protection locked="0"/>
    </xf>
    <xf numFmtId="0" fontId="5" fillId="0" borderId="5"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wrapText="1"/>
    </xf>
    <xf numFmtId="0" fontId="9" fillId="0" borderId="8" xfId="0" applyFont="1" applyBorder="1" applyAlignment="1">
      <alignment horizontal="center" vertical="center" wrapText="1"/>
    </xf>
    <xf numFmtId="49" fontId="12" fillId="0" borderId="5" xfId="0" applyNumberFormat="1" applyFont="1" applyBorder="1" applyAlignment="1">
      <alignment vertical="center" wrapText="1"/>
    </xf>
    <xf numFmtId="0" fontId="5" fillId="0" borderId="5" xfId="0" applyFont="1" applyBorder="1" applyAlignment="1">
      <alignment vertical="center"/>
    </xf>
    <xf numFmtId="49" fontId="5" fillId="0" borderId="5" xfId="0" applyNumberFormat="1" applyFont="1" applyBorder="1" applyAlignment="1">
      <alignment vertical="center" wrapText="1"/>
    </xf>
    <xf numFmtId="0" fontId="9" fillId="0" borderId="6" xfId="0" applyFont="1" applyBorder="1" applyAlignment="1">
      <alignment horizontal="center" vertical="top"/>
    </xf>
    <xf numFmtId="0" fontId="5" fillId="0" borderId="9" xfId="0" applyFont="1" applyBorder="1" applyAlignment="1">
      <alignment horizontal="center" vertical="top"/>
    </xf>
    <xf numFmtId="0" fontId="4" fillId="0" borderId="0" xfId="0" applyFont="1" applyAlignment="1">
      <alignment horizontal="center" vertical="top" wrapText="1"/>
    </xf>
    <xf numFmtId="49" fontId="12" fillId="0" borderId="5" xfId="0" applyNumberFormat="1" applyFont="1" applyBorder="1" applyAlignment="1">
      <alignment vertical="top" wrapText="1"/>
    </xf>
    <xf numFmtId="0" fontId="5" fillId="0" borderId="5" xfId="0" applyFont="1" applyBorder="1"/>
    <xf numFmtId="0" fontId="9" fillId="0" borderId="6" xfId="0" applyFont="1" applyBorder="1" applyAlignment="1">
      <alignment horizontal="center" vertical="top" wrapText="1"/>
    </xf>
    <xf numFmtId="0" fontId="0" fillId="0" borderId="9" xfId="0" applyBorder="1" applyAlignment="1">
      <alignment horizontal="center" vertical="top"/>
    </xf>
    <xf numFmtId="3" fontId="5" fillId="0" borderId="5" xfId="0" applyNumberFormat="1" applyFont="1" applyBorder="1" applyAlignment="1">
      <alignment horizontal="center" vertical="top"/>
    </xf>
    <xf numFmtId="0" fontId="5" fillId="0" borderId="5" xfId="0" applyFont="1" applyBorder="1" applyAlignment="1">
      <alignment horizontal="center"/>
    </xf>
    <xf numFmtId="0" fontId="5" fillId="0" borderId="5" xfId="0" applyFont="1" applyBorder="1" applyProtection="1">
      <protection locked="0"/>
    </xf>
    <xf numFmtId="0" fontId="5" fillId="0" borderId="5" xfId="0" applyFont="1" applyBorder="1" applyAlignment="1">
      <alignment vertical="center" wrapText="1"/>
    </xf>
    <xf numFmtId="3" fontId="5" fillId="0" borderId="9" xfId="0" applyNumberFormat="1" applyFont="1" applyBorder="1" applyAlignment="1" applyProtection="1">
      <alignment horizontal="right" vertical="center"/>
      <protection locked="0"/>
    </xf>
    <xf numFmtId="3" fontId="5" fillId="0" borderId="5" xfId="0" applyNumberFormat="1" applyFont="1" applyBorder="1" applyAlignment="1" applyProtection="1">
      <alignment horizontal="right" vertical="center"/>
      <protection locked="0"/>
    </xf>
    <xf numFmtId="0" fontId="3" fillId="0" borderId="0" xfId="0" applyFont="1" applyAlignment="1" applyProtection="1">
      <alignment wrapText="1"/>
      <protection locked="0"/>
    </xf>
    <xf numFmtId="0" fontId="3" fillId="0" borderId="0" xfId="0" applyFont="1" applyAlignment="1">
      <alignment wrapText="1"/>
    </xf>
    <xf numFmtId="49" fontId="5" fillId="0" borderId="6" xfId="0" applyNumberFormat="1" applyFont="1" applyBorder="1" applyAlignment="1">
      <alignment vertical="center" wrapText="1"/>
    </xf>
    <xf numFmtId="0" fontId="5" fillId="0" borderId="9" xfId="0" applyFont="1" applyBorder="1" applyAlignment="1">
      <alignment vertical="center" wrapText="1"/>
    </xf>
    <xf numFmtId="3" fontId="5" fillId="0" borderId="6" xfId="0" applyNumberFormat="1" applyFont="1" applyBorder="1" applyAlignment="1" applyProtection="1">
      <alignment horizontal="right" vertical="center"/>
      <protection locked="0"/>
    </xf>
    <xf numFmtId="3" fontId="5" fillId="0" borderId="10" xfId="0" applyNumberFormat="1" applyFont="1" applyBorder="1" applyAlignment="1" applyProtection="1">
      <alignment horizontal="right" vertical="center"/>
      <protection locked="0"/>
    </xf>
    <xf numFmtId="0" fontId="5" fillId="0" borderId="2" xfId="0" applyFont="1" applyBorder="1" applyProtection="1">
      <protection locked="0"/>
    </xf>
    <xf numFmtId="0" fontId="5" fillId="0" borderId="16" xfId="0" applyFont="1" applyBorder="1" applyProtection="1">
      <protection locked="0"/>
    </xf>
    <xf numFmtId="49" fontId="12" fillId="0" borderId="9" xfId="0" applyNumberFormat="1" applyFont="1" applyBorder="1" applyAlignment="1">
      <alignment vertical="center" wrapText="1"/>
    </xf>
    <xf numFmtId="0" fontId="9" fillId="0" borderId="5" xfId="0" applyFont="1" applyBorder="1" applyAlignment="1">
      <alignment horizontal="center" vertical="center" wrapText="1"/>
    </xf>
    <xf numFmtId="3" fontId="5" fillId="7" borderId="5" xfId="0" applyNumberFormat="1" applyFont="1" applyFill="1" applyBorder="1" applyAlignment="1">
      <alignment horizontal="right" vertical="center"/>
    </xf>
    <xf numFmtId="0" fontId="5" fillId="7" borderId="5" xfId="0" applyFont="1" applyFill="1" applyBorder="1" applyAlignment="1">
      <alignment horizontal="right" vertical="center"/>
    </xf>
    <xf numFmtId="49" fontId="10" fillId="7" borderId="5" xfId="0" applyNumberFormat="1" applyFont="1" applyFill="1" applyBorder="1" applyAlignment="1">
      <alignment vertical="center" wrapText="1"/>
    </xf>
    <xf numFmtId="0" fontId="5" fillId="7" borderId="5" xfId="0" applyFont="1" applyFill="1" applyBorder="1" applyAlignment="1">
      <alignment vertical="center"/>
    </xf>
    <xf numFmtId="0" fontId="1" fillId="0" borderId="0" xfId="0" applyFont="1" applyAlignment="1" applyProtection="1">
      <alignment horizontal="left" vertical="top"/>
      <protection locked="0"/>
    </xf>
    <xf numFmtId="0" fontId="2" fillId="0" borderId="0" xfId="0" applyFont="1" applyAlignment="1">
      <alignment horizontal="center" wrapText="1"/>
    </xf>
    <xf numFmtId="49" fontId="9" fillId="0" borderId="10" xfId="0" applyNumberFormat="1" applyFont="1" applyBorder="1" applyAlignment="1">
      <alignment horizontal="center" vertical="center" wrapText="1"/>
    </xf>
    <xf numFmtId="0" fontId="0" fillId="0" borderId="16"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49" fontId="5" fillId="0" borderId="9" xfId="0" applyNumberFormat="1" applyFont="1" applyBorder="1" applyAlignment="1">
      <alignment vertical="center" wrapText="1"/>
    </xf>
    <xf numFmtId="49" fontId="12" fillId="0" borderId="9" xfId="0" applyNumberFormat="1" applyFont="1" applyBorder="1" applyAlignment="1">
      <alignment vertical="top" wrapText="1"/>
    </xf>
    <xf numFmtId="3" fontId="5" fillId="0" borderId="9" xfId="0" applyNumberFormat="1" applyFont="1" applyBorder="1" applyAlignment="1">
      <alignment horizontal="center" vertical="top"/>
    </xf>
    <xf numFmtId="49" fontId="12" fillId="0" borderId="14" xfId="0" applyNumberFormat="1" applyFont="1" applyBorder="1" applyAlignment="1">
      <alignment vertical="center" wrapText="1"/>
    </xf>
    <xf numFmtId="0" fontId="5" fillId="0" borderId="8" xfId="0" applyFont="1" applyBorder="1" applyAlignment="1">
      <alignment vertical="center"/>
    </xf>
    <xf numFmtId="0" fontId="8" fillId="0" borderId="0" xfId="0" applyFont="1"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vertical="top" wrapText="1"/>
    </xf>
  </cellXfs>
  <cellStyles count="2">
    <cellStyle name="Normal" xfId="0" builtinId="0"/>
    <cellStyle name="Normal 6" xfId="1" xr:uid="{126E166D-1DA8-478C-9C83-DDEBD9D06F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4"/>
  <sheetViews>
    <sheetView tabSelected="1" view="pageBreakPreview" zoomScale="110" zoomScaleNormal="100" zoomScaleSheetLayoutView="110" workbookViewId="0">
      <selection activeCell="E126" sqref="E126"/>
    </sheetView>
  </sheetViews>
  <sheetFormatPr defaultColWidth="9.109375" defaultRowHeight="14.4" x14ac:dyDescent="0.3"/>
  <cols>
    <col min="1" max="1" width="3.5546875" style="3" customWidth="1"/>
    <col min="2" max="2" width="6.109375" style="3" customWidth="1"/>
    <col min="3" max="3" width="29.88671875" style="96" customWidth="1"/>
    <col min="4" max="4" width="10.88671875" style="3" customWidth="1"/>
    <col min="5" max="5" width="11" style="3" customWidth="1"/>
    <col min="6" max="6" width="8" style="3" customWidth="1"/>
    <col min="7" max="7" width="8.44140625" style="3" customWidth="1"/>
    <col min="8" max="8" width="8.109375" style="3" customWidth="1"/>
    <col min="9" max="9" width="8.44140625" style="3" customWidth="1"/>
    <col min="10" max="10" width="10.5546875" style="3" customWidth="1"/>
    <col min="11" max="16384" width="9.109375" style="3"/>
  </cols>
  <sheetData>
    <row r="1" spans="1:10" x14ac:dyDescent="0.3">
      <c r="J1"/>
    </row>
    <row r="2" spans="1:10" ht="18" customHeight="1" x14ac:dyDescent="0.3">
      <c r="F2" s="193" t="s">
        <v>155</v>
      </c>
      <c r="G2" s="193"/>
      <c r="H2" s="193"/>
      <c r="I2" s="193"/>
      <c r="J2"/>
    </row>
    <row r="3" spans="1:10" ht="15.6" x14ac:dyDescent="0.3">
      <c r="F3" s="115" t="s">
        <v>156</v>
      </c>
      <c r="G3" s="116"/>
      <c r="H3" s="116"/>
      <c r="I3" s="116"/>
      <c r="J3"/>
    </row>
    <row r="4" spans="1:10" ht="15.6" x14ac:dyDescent="0.3">
      <c r="F4" s="115"/>
      <c r="G4" s="116"/>
      <c r="H4" s="116"/>
      <c r="I4" s="116"/>
      <c r="J4"/>
    </row>
    <row r="5" spans="1:10" ht="34.200000000000003" customHeight="1" x14ac:dyDescent="0.3">
      <c r="B5" s="194" t="s">
        <v>157</v>
      </c>
      <c r="C5" s="194"/>
      <c r="D5" s="194"/>
      <c r="E5" s="194"/>
      <c r="F5" s="194"/>
      <c r="G5" s="194"/>
      <c r="H5" s="194"/>
      <c r="J5"/>
    </row>
    <row r="6" spans="1:10" ht="15.6" customHeight="1" x14ac:dyDescent="0.3">
      <c r="B6" s="117"/>
      <c r="C6" s="117"/>
      <c r="D6" s="117"/>
      <c r="E6" s="117"/>
      <c r="F6" s="117"/>
      <c r="G6" s="117"/>
      <c r="H6" s="117"/>
      <c r="J6"/>
    </row>
    <row r="7" spans="1:10" x14ac:dyDescent="0.3">
      <c r="J7"/>
    </row>
    <row r="8" spans="1:10" x14ac:dyDescent="0.3">
      <c r="C8" s="130"/>
      <c r="D8" s="130"/>
      <c r="E8" s="130"/>
      <c r="F8" s="130"/>
      <c r="G8" s="130"/>
      <c r="H8" s="130"/>
      <c r="J8"/>
    </row>
    <row r="9" spans="1:10" s="32" customFormat="1" ht="15" customHeight="1" x14ac:dyDescent="0.3">
      <c r="A9" s="3"/>
      <c r="C9" s="131" t="s">
        <v>0</v>
      </c>
      <c r="D9" s="131"/>
      <c r="E9" s="131"/>
      <c r="F9" s="131"/>
      <c r="G9" s="131"/>
      <c r="H9" s="131"/>
      <c r="J9" s="31"/>
    </row>
    <row r="10" spans="1:10" s="32" customFormat="1" ht="15" customHeight="1" x14ac:dyDescent="0.25">
      <c r="C10" s="97"/>
      <c r="D10" s="4"/>
      <c r="E10" s="4"/>
      <c r="F10" s="4"/>
      <c r="G10" s="4"/>
      <c r="H10" s="4"/>
      <c r="J10" s="31"/>
    </row>
    <row r="11" spans="1:10" s="32" customFormat="1" ht="15.75" customHeight="1" x14ac:dyDescent="0.25">
      <c r="C11" s="133"/>
      <c r="D11" s="133"/>
      <c r="E11" s="133"/>
      <c r="F11" s="133"/>
      <c r="G11" s="133"/>
      <c r="H11" s="133"/>
      <c r="J11" s="31"/>
    </row>
    <row r="12" spans="1:10" s="32" customFormat="1" ht="45" customHeight="1" x14ac:dyDescent="0.25">
      <c r="B12" s="31"/>
      <c r="C12" s="132" t="s">
        <v>158</v>
      </c>
      <c r="D12" s="132"/>
      <c r="E12" s="132"/>
      <c r="F12" s="132"/>
      <c r="G12" s="132"/>
      <c r="H12" s="132"/>
      <c r="J12" s="31"/>
    </row>
    <row r="13" spans="1:10" s="32" customFormat="1" ht="15.6" x14ac:dyDescent="0.25">
      <c r="A13" s="31"/>
      <c r="B13" s="31"/>
      <c r="C13" s="99"/>
      <c r="D13" s="111"/>
      <c r="E13" s="31"/>
      <c r="F13" s="31"/>
      <c r="G13" s="31"/>
      <c r="H13" s="31"/>
      <c r="J13" s="31"/>
    </row>
    <row r="14" spans="1:10" s="32" customFormat="1" ht="15.6" x14ac:dyDescent="0.25">
      <c r="A14" s="31"/>
      <c r="B14" s="31"/>
      <c r="C14" s="99"/>
      <c r="D14" s="112"/>
      <c r="E14" s="31"/>
      <c r="F14" s="31"/>
      <c r="G14" s="31"/>
      <c r="H14" s="31"/>
      <c r="J14" s="31"/>
    </row>
    <row r="15" spans="1:10" s="32" customFormat="1" ht="13.8" x14ac:dyDescent="0.25">
      <c r="A15" s="31"/>
      <c r="B15" s="31"/>
      <c r="C15" s="99"/>
      <c r="D15" s="31"/>
      <c r="E15" s="31"/>
      <c r="F15" s="31"/>
      <c r="G15" s="31"/>
      <c r="H15" s="31"/>
      <c r="J15" s="31"/>
    </row>
    <row r="16" spans="1:10" s="32" customFormat="1" ht="15.6" x14ac:dyDescent="0.25">
      <c r="A16" s="112" t="s">
        <v>1</v>
      </c>
      <c r="B16" s="31"/>
      <c r="C16" s="99"/>
      <c r="D16" s="111"/>
      <c r="E16" s="31"/>
      <c r="F16" s="31"/>
      <c r="G16" s="31"/>
      <c r="H16" s="31"/>
      <c r="J16" s="31"/>
    </row>
    <row r="17" spans="1:10" s="32" customFormat="1" ht="15.6" x14ac:dyDescent="0.25">
      <c r="A17" s="112"/>
      <c r="B17" s="31"/>
      <c r="C17" s="99"/>
      <c r="D17" s="111"/>
      <c r="E17" s="31"/>
      <c r="F17" s="31"/>
      <c r="G17" s="31"/>
      <c r="H17" s="31"/>
      <c r="J17" s="31"/>
    </row>
    <row r="18" spans="1:10" s="32" customFormat="1" ht="15.6" x14ac:dyDescent="0.25">
      <c r="A18" s="31"/>
      <c r="B18" s="31"/>
      <c r="C18" s="99"/>
      <c r="D18" s="111"/>
      <c r="E18" s="31"/>
      <c r="F18" s="31"/>
      <c r="G18" s="31"/>
      <c r="H18" s="31"/>
      <c r="J18" s="31"/>
    </row>
    <row r="19" spans="1:10" s="32" customFormat="1" ht="15.6" x14ac:dyDescent="0.3">
      <c r="A19" s="31"/>
      <c r="B19" s="127" t="s">
        <v>152</v>
      </c>
      <c r="C19" s="127"/>
      <c r="D19" s="127"/>
      <c r="E19" s="127"/>
      <c r="F19" s="127"/>
      <c r="G19" s="127"/>
      <c r="H19" s="127"/>
      <c r="I19" s="126"/>
      <c r="J19" s="31"/>
    </row>
    <row r="20" spans="1:10" s="32" customFormat="1" ht="15.6" x14ac:dyDescent="0.3">
      <c r="B20" s="128" t="s">
        <v>153</v>
      </c>
      <c r="C20" s="128"/>
      <c r="D20" s="128"/>
      <c r="E20" s="128"/>
      <c r="F20" s="128"/>
      <c r="G20" s="128"/>
      <c r="H20" s="128"/>
      <c r="I20" s="126"/>
      <c r="J20" s="31"/>
    </row>
    <row r="21" spans="1:10" s="32" customFormat="1" ht="15.6" x14ac:dyDescent="0.25">
      <c r="A21" s="31"/>
      <c r="B21" s="31"/>
      <c r="C21" s="99"/>
      <c r="D21" s="5"/>
      <c r="E21" s="31"/>
      <c r="F21" s="31"/>
      <c r="G21" s="31"/>
      <c r="H21" s="31"/>
      <c r="J21" s="31"/>
    </row>
    <row r="22" spans="1:10" s="32" customFormat="1" ht="15.6" x14ac:dyDescent="0.25">
      <c r="A22" s="31"/>
      <c r="C22" s="98"/>
      <c r="D22" s="155"/>
      <c r="E22" s="156"/>
      <c r="J22" s="31"/>
    </row>
    <row r="23" spans="1:10" s="32" customFormat="1" x14ac:dyDescent="0.3">
      <c r="B23" s="125" t="s">
        <v>2</v>
      </c>
      <c r="C23" s="124"/>
      <c r="D23" s="124"/>
      <c r="E23" s="124"/>
      <c r="F23" s="124"/>
      <c r="G23" s="124"/>
      <c r="H23" s="124"/>
      <c r="I23" s="126"/>
      <c r="J23" s="31"/>
    </row>
    <row r="24" spans="1:10" s="32" customFormat="1" ht="13.8" x14ac:dyDescent="0.25">
      <c r="C24" s="98"/>
      <c r="J24" s="31"/>
    </row>
    <row r="25" spans="1:10" s="32" customFormat="1" ht="32.549999999999997" customHeight="1" x14ac:dyDescent="0.3">
      <c r="B25" s="129" t="s">
        <v>159</v>
      </c>
      <c r="C25" s="124"/>
      <c r="D25" s="124"/>
      <c r="E25" s="124"/>
      <c r="F25" s="124"/>
      <c r="G25" s="124"/>
      <c r="H25" s="124"/>
      <c r="I25" s="126"/>
      <c r="J25" s="31"/>
    </row>
    <row r="26" spans="1:10" ht="15.6" x14ac:dyDescent="0.3">
      <c r="A26" s="31"/>
      <c r="B26" s="5"/>
      <c r="C26" s="21"/>
      <c r="D26"/>
      <c r="E26"/>
      <c r="F26"/>
      <c r="G26"/>
      <c r="H26"/>
      <c r="I26"/>
      <c r="J26"/>
    </row>
    <row r="27" spans="1:10" s="28" customFormat="1" ht="16.350000000000001" customHeight="1" x14ac:dyDescent="0.3">
      <c r="A27"/>
      <c r="B27" s="157" t="s">
        <v>3</v>
      </c>
      <c r="C27" s="158" t="s">
        <v>4</v>
      </c>
      <c r="D27" s="159" t="s">
        <v>5</v>
      </c>
      <c r="E27" s="24"/>
      <c r="F27" s="25"/>
      <c r="G27" s="25" t="s">
        <v>6</v>
      </c>
      <c r="H27" s="25"/>
      <c r="I27" s="26"/>
      <c r="J27" s="27"/>
    </row>
    <row r="28" spans="1:10" s="30" customFormat="1" ht="31.65" customHeight="1" x14ac:dyDescent="0.25">
      <c r="A28" s="27"/>
      <c r="B28" s="157"/>
      <c r="C28" s="158"/>
      <c r="D28" s="160"/>
      <c r="E28" s="161" t="s">
        <v>138</v>
      </c>
      <c r="F28" s="162" t="s">
        <v>73</v>
      </c>
      <c r="G28" s="161"/>
      <c r="H28" s="161" t="s">
        <v>139</v>
      </c>
      <c r="I28" s="161"/>
      <c r="J28" s="29"/>
    </row>
    <row r="29" spans="1:10" s="28" customFormat="1" ht="92.4" x14ac:dyDescent="0.25">
      <c r="A29" s="29"/>
      <c r="B29" s="157"/>
      <c r="C29" s="158"/>
      <c r="D29" s="160"/>
      <c r="E29" s="157"/>
      <c r="F29" s="7" t="s">
        <v>7</v>
      </c>
      <c r="G29" s="8" t="s">
        <v>74</v>
      </c>
      <c r="H29" s="7" t="s">
        <v>7</v>
      </c>
      <c r="I29" s="8" t="s">
        <v>75</v>
      </c>
      <c r="J29" s="27"/>
    </row>
    <row r="30" spans="1:10" s="28" customFormat="1" ht="13.2" x14ac:dyDescent="0.25">
      <c r="A30" s="27"/>
      <c r="B30" s="33"/>
      <c r="C30" s="100"/>
      <c r="D30" s="34" t="s">
        <v>8</v>
      </c>
      <c r="E30" s="35"/>
      <c r="F30" s="35"/>
      <c r="G30" s="35"/>
      <c r="H30" s="35"/>
      <c r="I30" s="36"/>
      <c r="J30" s="27"/>
    </row>
    <row r="31" spans="1:10" s="28" customFormat="1" ht="13.2" x14ac:dyDescent="0.25">
      <c r="A31" s="27"/>
      <c r="B31" s="37"/>
      <c r="C31" s="119"/>
      <c r="D31" s="120" t="s">
        <v>160</v>
      </c>
      <c r="E31" s="121"/>
      <c r="F31" s="38"/>
      <c r="G31" s="38"/>
      <c r="H31" s="38"/>
      <c r="I31" s="39"/>
      <c r="J31" s="27"/>
    </row>
    <row r="32" spans="1:10" s="28" customFormat="1" ht="13.2" x14ac:dyDescent="0.25">
      <c r="A32" s="27"/>
      <c r="B32" s="40" t="s">
        <v>9</v>
      </c>
      <c r="C32" s="50" t="s">
        <v>161</v>
      </c>
      <c r="D32" s="41">
        <f>+E32+F32+H32</f>
        <v>0</v>
      </c>
      <c r="E32" s="41">
        <f>+E33+E36</f>
        <v>0</v>
      </c>
      <c r="F32" s="41">
        <f>F33+F36</f>
        <v>0</v>
      </c>
      <c r="G32" s="41">
        <f>G33+G36</f>
        <v>0</v>
      </c>
      <c r="H32" s="41">
        <f>H33+H36+H38</f>
        <v>0</v>
      </c>
      <c r="I32" s="41">
        <f>I33+I36+I38</f>
        <v>0</v>
      </c>
      <c r="J32" s="27"/>
    </row>
    <row r="33" spans="1:10" s="28" customFormat="1" ht="36.75" customHeight="1" x14ac:dyDescent="0.25">
      <c r="A33" s="27"/>
      <c r="B33" s="11" t="s">
        <v>10</v>
      </c>
      <c r="C33" s="23" t="s">
        <v>162</v>
      </c>
      <c r="D33" s="42">
        <f>E33+F33+H33</f>
        <v>0</v>
      </c>
      <c r="E33" s="43"/>
      <c r="F33" s="43"/>
      <c r="G33" s="43"/>
      <c r="H33" s="43"/>
      <c r="I33" s="43"/>
      <c r="J33" s="27"/>
    </row>
    <row r="34" spans="1:10" s="28" customFormat="1" ht="13.2" x14ac:dyDescent="0.25">
      <c r="A34" s="27"/>
      <c r="B34" s="11" t="s">
        <v>11</v>
      </c>
      <c r="C34" s="22" t="s">
        <v>76</v>
      </c>
      <c r="D34" s="44">
        <f>+E34+F34+H34</f>
        <v>0</v>
      </c>
      <c r="E34" s="45"/>
      <c r="F34" s="45"/>
      <c r="G34" s="45"/>
      <c r="H34" s="45"/>
      <c r="I34" s="45"/>
      <c r="J34" s="27"/>
    </row>
    <row r="35" spans="1:10" s="28" customFormat="1" ht="13.2" x14ac:dyDescent="0.25">
      <c r="A35" s="27"/>
      <c r="B35" s="11" t="s">
        <v>12</v>
      </c>
      <c r="C35" s="22" t="s">
        <v>163</v>
      </c>
      <c r="D35" s="44">
        <f>+E35+F35+H35</f>
        <v>0</v>
      </c>
      <c r="E35" s="45"/>
      <c r="F35" s="45"/>
      <c r="G35" s="45"/>
      <c r="H35" s="45"/>
      <c r="I35" s="45"/>
      <c r="J35" s="27"/>
    </row>
    <row r="36" spans="1:10" s="28" customFormat="1" ht="32.25" customHeight="1" x14ac:dyDescent="0.25">
      <c r="A36" s="27"/>
      <c r="B36" s="11" t="s">
        <v>14</v>
      </c>
      <c r="C36" s="23" t="s">
        <v>164</v>
      </c>
      <c r="D36" s="42">
        <f>E36+F36+H36</f>
        <v>0</v>
      </c>
      <c r="E36" s="43"/>
      <c r="F36" s="43"/>
      <c r="G36" s="43"/>
      <c r="H36" s="43"/>
      <c r="I36" s="43"/>
      <c r="J36" s="27"/>
    </row>
    <row r="37" spans="1:10" s="28" customFormat="1" ht="13.2" x14ac:dyDescent="0.25">
      <c r="A37" s="27"/>
      <c r="B37" s="11" t="s">
        <v>15</v>
      </c>
      <c r="C37" s="23" t="s">
        <v>77</v>
      </c>
      <c r="D37" s="44">
        <f>E37+F37+H37</f>
        <v>0</v>
      </c>
      <c r="E37" s="45"/>
      <c r="F37" s="45"/>
      <c r="G37" s="45"/>
      <c r="H37" s="45"/>
      <c r="I37" s="45"/>
      <c r="J37" s="27"/>
    </row>
    <row r="38" spans="1:10" s="28" customFormat="1" ht="39.6" x14ac:dyDescent="0.25">
      <c r="A38" s="27"/>
      <c r="B38" s="11" t="s">
        <v>16</v>
      </c>
      <c r="C38" s="9" t="s">
        <v>78</v>
      </c>
      <c r="D38" s="46">
        <f>H38</f>
        <v>0</v>
      </c>
      <c r="E38" s="47" t="s">
        <v>13</v>
      </c>
      <c r="F38" s="47" t="s">
        <v>13</v>
      </c>
      <c r="G38" s="47" t="s">
        <v>13</v>
      </c>
      <c r="H38" s="48"/>
      <c r="I38" s="43"/>
      <c r="J38" s="27"/>
    </row>
    <row r="39" spans="1:10" s="28" customFormat="1" ht="22.35" customHeight="1" x14ac:dyDescent="0.25">
      <c r="A39" s="27"/>
      <c r="B39" s="11" t="s">
        <v>145</v>
      </c>
      <c r="C39" s="9" t="s">
        <v>77</v>
      </c>
      <c r="D39" s="46">
        <f>H39</f>
        <v>0</v>
      </c>
      <c r="E39" s="47" t="s">
        <v>13</v>
      </c>
      <c r="F39" s="47" t="s">
        <v>13</v>
      </c>
      <c r="G39" s="47" t="s">
        <v>13</v>
      </c>
      <c r="H39" s="48"/>
      <c r="I39" s="43"/>
      <c r="J39" s="27"/>
    </row>
    <row r="40" spans="1:10" s="28" customFormat="1" ht="32.25" customHeight="1" x14ac:dyDescent="0.25">
      <c r="A40" s="27"/>
      <c r="B40" s="49" t="s">
        <v>17</v>
      </c>
      <c r="C40" s="50" t="s">
        <v>165</v>
      </c>
      <c r="D40" s="51">
        <f>E40+F40+H40</f>
        <v>0</v>
      </c>
      <c r="E40" s="51">
        <f>E41+E44</f>
        <v>0</v>
      </c>
      <c r="F40" s="51">
        <f t="shared" ref="F40:G40" si="0">F41+F44</f>
        <v>0</v>
      </c>
      <c r="G40" s="51">
        <f t="shared" si="0"/>
        <v>0</v>
      </c>
      <c r="H40" s="51">
        <f>H41+H44+H46</f>
        <v>0</v>
      </c>
      <c r="I40" s="51">
        <f>I41+I44+I46</f>
        <v>0</v>
      </c>
      <c r="J40" s="27"/>
    </row>
    <row r="41" spans="1:10" s="28" customFormat="1" ht="39.6" x14ac:dyDescent="0.25">
      <c r="A41" s="27"/>
      <c r="B41" s="9" t="s">
        <v>18</v>
      </c>
      <c r="C41" s="23" t="s">
        <v>166</v>
      </c>
      <c r="D41" s="52">
        <f>E41+F41+H41</f>
        <v>0</v>
      </c>
      <c r="E41" s="53"/>
      <c r="F41" s="53"/>
      <c r="G41" s="53"/>
      <c r="H41" s="53"/>
      <c r="I41" s="53"/>
      <c r="J41" s="27"/>
    </row>
    <row r="42" spans="1:10" s="28" customFormat="1" ht="20.399999999999999" customHeight="1" x14ac:dyDescent="0.25">
      <c r="A42" s="27"/>
      <c r="B42" s="9" t="s">
        <v>19</v>
      </c>
      <c r="C42" s="9" t="s">
        <v>79</v>
      </c>
      <c r="D42" s="54">
        <f t="shared" ref="D40:D45" si="1">E42+F42+H42</f>
        <v>0</v>
      </c>
      <c r="E42" s="55"/>
      <c r="F42" s="55"/>
      <c r="G42" s="55"/>
      <c r="H42" s="55"/>
      <c r="I42" s="55"/>
      <c r="J42" s="27"/>
    </row>
    <row r="43" spans="1:10" s="28" customFormat="1" ht="24" customHeight="1" x14ac:dyDescent="0.25">
      <c r="A43" s="27"/>
      <c r="B43" s="9" t="s">
        <v>20</v>
      </c>
      <c r="C43" s="9" t="s">
        <v>80</v>
      </c>
      <c r="D43" s="54">
        <f t="shared" si="1"/>
        <v>0</v>
      </c>
      <c r="E43" s="55"/>
      <c r="F43" s="55"/>
      <c r="G43" s="55"/>
      <c r="H43" s="55"/>
      <c r="I43" s="55"/>
      <c r="J43" s="27"/>
    </row>
    <row r="44" spans="1:10" s="28" customFormat="1" ht="40.35" customHeight="1" x14ac:dyDescent="0.25">
      <c r="A44" s="27"/>
      <c r="B44" s="9" t="s">
        <v>21</v>
      </c>
      <c r="C44" s="23" t="s">
        <v>167</v>
      </c>
      <c r="D44" s="52">
        <f t="shared" si="1"/>
        <v>0</v>
      </c>
      <c r="E44" s="53"/>
      <c r="F44" s="53"/>
      <c r="G44" s="53"/>
      <c r="H44" s="53"/>
      <c r="I44" s="53"/>
      <c r="J44" s="27"/>
    </row>
    <row r="45" spans="1:10" s="28" customFormat="1" ht="21" customHeight="1" x14ac:dyDescent="0.25">
      <c r="A45" s="27"/>
      <c r="B45" s="9" t="s">
        <v>22</v>
      </c>
      <c r="C45" s="23" t="s">
        <v>81</v>
      </c>
      <c r="D45" s="54">
        <f t="shared" si="1"/>
        <v>0</v>
      </c>
      <c r="E45" s="55"/>
      <c r="F45" s="55"/>
      <c r="G45" s="55"/>
      <c r="H45" s="55"/>
      <c r="I45" s="55"/>
      <c r="J45" s="27"/>
    </row>
    <row r="46" spans="1:10" s="28" customFormat="1" ht="52.8" x14ac:dyDescent="0.25">
      <c r="A46" s="27"/>
      <c r="B46" s="11" t="s">
        <v>23</v>
      </c>
      <c r="C46" s="23" t="s">
        <v>168</v>
      </c>
      <c r="D46" s="56">
        <f>H46</f>
        <v>0</v>
      </c>
      <c r="E46" s="57" t="s">
        <v>13</v>
      </c>
      <c r="F46" s="57" t="s">
        <v>13</v>
      </c>
      <c r="G46" s="57" t="s">
        <v>13</v>
      </c>
      <c r="H46" s="58"/>
      <c r="I46" s="59"/>
      <c r="J46" s="27"/>
    </row>
    <row r="47" spans="1:10" s="28" customFormat="1" ht="13.2" x14ac:dyDescent="0.25">
      <c r="A47" s="27"/>
      <c r="B47" s="11" t="s">
        <v>82</v>
      </c>
      <c r="C47" s="23" t="s">
        <v>81</v>
      </c>
      <c r="D47" s="56">
        <f>H47</f>
        <v>0</v>
      </c>
      <c r="E47" s="57" t="s">
        <v>13</v>
      </c>
      <c r="F47" s="57" t="s">
        <v>13</v>
      </c>
      <c r="G47" s="57" t="s">
        <v>13</v>
      </c>
      <c r="H47" s="58"/>
      <c r="I47" s="59"/>
      <c r="J47" s="27"/>
    </row>
    <row r="48" spans="1:10" s="28" customFormat="1" ht="13.2" x14ac:dyDescent="0.25">
      <c r="A48" s="27"/>
      <c r="B48" s="33"/>
      <c r="C48" s="101"/>
      <c r="D48" s="35" t="s">
        <v>24</v>
      </c>
      <c r="E48" s="35"/>
      <c r="F48" s="35"/>
      <c r="G48" s="35"/>
      <c r="H48" s="35"/>
      <c r="I48" s="36"/>
      <c r="J48" s="27"/>
    </row>
    <row r="49" spans="1:10" s="28" customFormat="1" ht="13.2" x14ac:dyDescent="0.25">
      <c r="A49" s="27"/>
      <c r="B49" s="33"/>
      <c r="C49" s="102"/>
      <c r="D49" s="122" t="s">
        <v>169</v>
      </c>
      <c r="E49" s="35"/>
      <c r="F49" s="35"/>
      <c r="G49" s="35"/>
      <c r="H49" s="35"/>
      <c r="I49" s="36"/>
      <c r="J49" s="27"/>
    </row>
    <row r="50" spans="1:10" s="28" customFormat="1" ht="24.6" customHeight="1" x14ac:dyDescent="0.25">
      <c r="A50" s="27"/>
      <c r="B50" s="40" t="s">
        <v>25</v>
      </c>
      <c r="C50" s="50" t="s">
        <v>170</v>
      </c>
      <c r="D50" s="61">
        <f>E50+F50+H50</f>
        <v>0</v>
      </c>
      <c r="E50" s="61">
        <f>E52+E54</f>
        <v>0</v>
      </c>
      <c r="F50" s="61">
        <f t="shared" ref="F50:I50" si="2">F52+F54</f>
        <v>0</v>
      </c>
      <c r="G50" s="61">
        <f t="shared" si="2"/>
        <v>0</v>
      </c>
      <c r="H50" s="61">
        <f t="shared" si="2"/>
        <v>0</v>
      </c>
      <c r="I50" s="61">
        <f t="shared" si="2"/>
        <v>0</v>
      </c>
      <c r="J50" s="27"/>
    </row>
    <row r="51" spans="1:10" s="28" customFormat="1" ht="23.4" customHeight="1" x14ac:dyDescent="0.25">
      <c r="A51" s="27"/>
      <c r="B51" s="10" t="s">
        <v>26</v>
      </c>
      <c r="C51" s="103" t="s">
        <v>83</v>
      </c>
      <c r="D51" s="62">
        <f>E51+F51+H51</f>
        <v>0</v>
      </c>
      <c r="E51" s="62">
        <f>E53+E55</f>
        <v>0</v>
      </c>
      <c r="F51" s="62">
        <f t="shared" ref="F51:I51" si="3">F53+F55</f>
        <v>0</v>
      </c>
      <c r="G51" s="62">
        <f t="shared" si="3"/>
        <v>0</v>
      </c>
      <c r="H51" s="62">
        <f t="shared" si="3"/>
        <v>0</v>
      </c>
      <c r="I51" s="62">
        <f t="shared" si="3"/>
        <v>0</v>
      </c>
      <c r="J51" s="27"/>
    </row>
    <row r="52" spans="1:10" s="28" customFormat="1" ht="13.2" x14ac:dyDescent="0.25">
      <c r="A52" s="27"/>
      <c r="B52" s="11" t="s">
        <v>27</v>
      </c>
      <c r="C52" s="9" t="s">
        <v>84</v>
      </c>
      <c r="D52" s="42">
        <f>+E52+F52+H52</f>
        <v>0</v>
      </c>
      <c r="E52" s="45"/>
      <c r="F52" s="45"/>
      <c r="G52" s="45"/>
      <c r="H52" s="45"/>
      <c r="I52" s="45"/>
      <c r="J52" s="27"/>
    </row>
    <row r="53" spans="1:10" s="28" customFormat="1" ht="28.8" x14ac:dyDescent="0.25">
      <c r="A53" s="27"/>
      <c r="B53" s="11" t="s">
        <v>28</v>
      </c>
      <c r="C53" s="9" t="s">
        <v>83</v>
      </c>
      <c r="D53" s="42">
        <f>+E53+F53+H53</f>
        <v>0</v>
      </c>
      <c r="E53" s="45"/>
      <c r="F53" s="45"/>
      <c r="G53" s="45"/>
      <c r="H53" s="45"/>
      <c r="I53" s="45"/>
      <c r="J53" s="27"/>
    </row>
    <row r="54" spans="1:10" s="28" customFormat="1" ht="13.2" x14ac:dyDescent="0.25">
      <c r="A54" s="27"/>
      <c r="B54" s="11" t="s">
        <v>29</v>
      </c>
      <c r="C54" s="9" t="s">
        <v>85</v>
      </c>
      <c r="D54" s="42">
        <f t="shared" ref="D54:D59" si="4">+E54+F54+H54</f>
        <v>0</v>
      </c>
      <c r="E54" s="113">
        <f>+E56+E58</f>
        <v>0</v>
      </c>
      <c r="F54" s="113">
        <f t="shared" ref="F54:I55" si="5">+F56+F58</f>
        <v>0</v>
      </c>
      <c r="G54" s="113">
        <f t="shared" si="5"/>
        <v>0</v>
      </c>
      <c r="H54" s="113">
        <f t="shared" si="5"/>
        <v>0</v>
      </c>
      <c r="I54" s="113">
        <f t="shared" si="5"/>
        <v>0</v>
      </c>
      <c r="J54" s="118"/>
    </row>
    <row r="55" spans="1:10" s="28" customFormat="1" ht="28.8" x14ac:dyDescent="0.25">
      <c r="A55" s="27"/>
      <c r="B55" s="11" t="s">
        <v>30</v>
      </c>
      <c r="C55" s="9" t="s">
        <v>83</v>
      </c>
      <c r="D55" s="42">
        <f>+E55+F55+H55</f>
        <v>0</v>
      </c>
      <c r="E55" s="113">
        <f>+E57+E59</f>
        <v>0</v>
      </c>
      <c r="F55" s="113">
        <f t="shared" si="5"/>
        <v>0</v>
      </c>
      <c r="G55" s="113">
        <f t="shared" si="5"/>
        <v>0</v>
      </c>
      <c r="H55" s="113">
        <f t="shared" si="5"/>
        <v>0</v>
      </c>
      <c r="I55" s="113">
        <f t="shared" si="5"/>
        <v>0</v>
      </c>
      <c r="J55" s="27"/>
    </row>
    <row r="56" spans="1:10" s="28" customFormat="1" ht="42.75" customHeight="1" x14ac:dyDescent="0.25">
      <c r="A56" s="27"/>
      <c r="B56" s="11" t="s">
        <v>31</v>
      </c>
      <c r="C56" s="9" t="s">
        <v>86</v>
      </c>
      <c r="D56" s="42">
        <f t="shared" si="4"/>
        <v>0</v>
      </c>
      <c r="E56" s="43"/>
      <c r="F56" s="43"/>
      <c r="G56" s="43"/>
      <c r="H56" s="43"/>
      <c r="I56" s="43"/>
      <c r="J56" s="27"/>
    </row>
    <row r="57" spans="1:10" s="28" customFormat="1" ht="28.8" x14ac:dyDescent="0.25">
      <c r="A57" s="27"/>
      <c r="B57" s="11" t="s">
        <v>87</v>
      </c>
      <c r="C57" s="9" t="s">
        <v>83</v>
      </c>
      <c r="D57" s="42">
        <f t="shared" si="4"/>
        <v>0</v>
      </c>
      <c r="E57" s="45"/>
      <c r="F57" s="45"/>
      <c r="G57" s="45"/>
      <c r="H57" s="45"/>
      <c r="I57" s="45"/>
      <c r="J57" s="27"/>
    </row>
    <row r="58" spans="1:10" s="28" customFormat="1" ht="37.5" customHeight="1" x14ac:dyDescent="0.25">
      <c r="A58" s="27"/>
      <c r="B58" s="11" t="s">
        <v>147</v>
      </c>
      <c r="C58" s="9" t="s">
        <v>171</v>
      </c>
      <c r="D58" s="42">
        <f t="shared" si="4"/>
        <v>0</v>
      </c>
      <c r="E58" s="45"/>
      <c r="F58" s="45"/>
      <c r="G58" s="45"/>
      <c r="H58" s="45"/>
      <c r="I58" s="45"/>
      <c r="J58" s="27"/>
    </row>
    <row r="59" spans="1:10" s="28" customFormat="1" ht="28.8" x14ac:dyDescent="0.25">
      <c r="A59" s="27"/>
      <c r="B59" s="11" t="s">
        <v>148</v>
      </c>
      <c r="C59" s="9" t="s">
        <v>83</v>
      </c>
      <c r="D59" s="42">
        <f t="shared" si="4"/>
        <v>0</v>
      </c>
      <c r="E59" s="45"/>
      <c r="F59" s="45"/>
      <c r="G59" s="45"/>
      <c r="H59" s="45"/>
      <c r="I59" s="45"/>
      <c r="J59" s="27"/>
    </row>
    <row r="60" spans="1:10" s="28" customFormat="1" ht="16.2" customHeight="1" x14ac:dyDescent="0.25">
      <c r="A60" s="27"/>
      <c r="B60" s="11" t="s">
        <v>32</v>
      </c>
      <c r="C60" s="9" t="s">
        <v>88</v>
      </c>
      <c r="D60" s="42">
        <f>+E60</f>
        <v>0</v>
      </c>
      <c r="E60" s="146"/>
      <c r="F60" s="150"/>
      <c r="G60" s="150"/>
      <c r="H60" s="150"/>
      <c r="I60" s="147"/>
      <c r="J60" s="27"/>
    </row>
    <row r="61" spans="1:10" s="28" customFormat="1" ht="28.35" customHeight="1" x14ac:dyDescent="0.25">
      <c r="A61" s="27"/>
      <c r="B61" s="40" t="s">
        <v>33</v>
      </c>
      <c r="C61" s="50" t="s">
        <v>172</v>
      </c>
      <c r="D61" s="63">
        <f>D63+D65+D71+D72</f>
        <v>0</v>
      </c>
      <c r="E61" s="63">
        <f>E63+E65</f>
        <v>0</v>
      </c>
      <c r="F61" s="63">
        <f>F63+F65</f>
        <v>0</v>
      </c>
      <c r="G61" s="63">
        <f>G63+G65</f>
        <v>0</v>
      </c>
      <c r="H61" s="63">
        <f>H63+H65</f>
        <v>0</v>
      </c>
      <c r="I61" s="63">
        <f>I63+I65</f>
        <v>0</v>
      </c>
      <c r="J61" s="27"/>
    </row>
    <row r="62" spans="1:10" s="28" customFormat="1" ht="20.399999999999999" customHeight="1" x14ac:dyDescent="0.25">
      <c r="A62" s="27"/>
      <c r="B62" s="14" t="s">
        <v>34</v>
      </c>
      <c r="C62" s="12" t="s">
        <v>83</v>
      </c>
      <c r="D62" s="64">
        <f>E62+F62+H62</f>
        <v>0</v>
      </c>
      <c r="E62" s="64">
        <f>E64+E66</f>
        <v>0</v>
      </c>
      <c r="F62" s="64">
        <f t="shared" ref="F62:I62" si="6">F64+F66</f>
        <v>0</v>
      </c>
      <c r="G62" s="64">
        <f t="shared" si="6"/>
        <v>0</v>
      </c>
      <c r="H62" s="64">
        <f t="shared" si="6"/>
        <v>0</v>
      </c>
      <c r="I62" s="64">
        <f t="shared" si="6"/>
        <v>0</v>
      </c>
      <c r="J62" s="27"/>
    </row>
    <row r="63" spans="1:10" s="28" customFormat="1" ht="33" customHeight="1" x14ac:dyDescent="0.25">
      <c r="A63" s="27"/>
      <c r="B63" s="11" t="s">
        <v>35</v>
      </c>
      <c r="C63" s="9" t="s">
        <v>89</v>
      </c>
      <c r="D63" s="64">
        <f>E63+F63+H63</f>
        <v>0</v>
      </c>
      <c r="E63" s="59"/>
      <c r="F63" s="59"/>
      <c r="G63" s="59"/>
      <c r="H63" s="59"/>
      <c r="I63" s="59"/>
      <c r="J63" s="27"/>
    </row>
    <row r="64" spans="1:10" s="28" customFormat="1" ht="36" customHeight="1" x14ac:dyDescent="0.25">
      <c r="A64" s="27"/>
      <c r="B64" s="11" t="s">
        <v>36</v>
      </c>
      <c r="C64" s="9" t="s">
        <v>83</v>
      </c>
      <c r="D64" s="64">
        <f t="shared" ref="D63:D70" si="7">E64+F64+H64</f>
        <v>0</v>
      </c>
      <c r="E64" s="59"/>
      <c r="F64" s="59"/>
      <c r="G64" s="59"/>
      <c r="H64" s="59"/>
      <c r="I64" s="59"/>
      <c r="J64" s="27"/>
    </row>
    <row r="65" spans="1:10" s="28" customFormat="1" ht="30.6" customHeight="1" x14ac:dyDescent="0.25">
      <c r="A65" s="27"/>
      <c r="B65" s="14" t="s">
        <v>37</v>
      </c>
      <c r="C65" s="12" t="s">
        <v>90</v>
      </c>
      <c r="D65" s="64">
        <f t="shared" si="7"/>
        <v>0</v>
      </c>
      <c r="E65" s="56">
        <f>E67+E69</f>
        <v>0</v>
      </c>
      <c r="F65" s="56">
        <f t="shared" ref="F65:I65" si="8">F67+F69</f>
        <v>0</v>
      </c>
      <c r="G65" s="56">
        <f t="shared" si="8"/>
        <v>0</v>
      </c>
      <c r="H65" s="56">
        <f t="shared" si="8"/>
        <v>0</v>
      </c>
      <c r="I65" s="56">
        <f t="shared" si="8"/>
        <v>0</v>
      </c>
      <c r="J65" s="27"/>
    </row>
    <row r="66" spans="1:10" s="28" customFormat="1" ht="31.5" customHeight="1" x14ac:dyDescent="0.25">
      <c r="A66" s="27"/>
      <c r="B66" s="14" t="s">
        <v>38</v>
      </c>
      <c r="C66" s="12" t="s">
        <v>83</v>
      </c>
      <c r="D66" s="64">
        <f t="shared" si="7"/>
        <v>0</v>
      </c>
      <c r="E66" s="56">
        <f>E68+E70</f>
        <v>0</v>
      </c>
      <c r="F66" s="56">
        <f t="shared" ref="F66:I66" si="9">F68+F70</f>
        <v>0</v>
      </c>
      <c r="G66" s="56">
        <f t="shared" si="9"/>
        <v>0</v>
      </c>
      <c r="H66" s="56">
        <f t="shared" si="9"/>
        <v>0</v>
      </c>
      <c r="I66" s="56">
        <f t="shared" si="9"/>
        <v>0</v>
      </c>
      <c r="J66" s="27"/>
    </row>
    <row r="67" spans="1:10" s="28" customFormat="1" ht="34.65" customHeight="1" x14ac:dyDescent="0.25">
      <c r="A67" s="27"/>
      <c r="B67" s="9" t="s">
        <v>39</v>
      </c>
      <c r="C67" s="9" t="s">
        <v>91</v>
      </c>
      <c r="D67" s="64">
        <f>E67+F67+H67</f>
        <v>0</v>
      </c>
      <c r="E67" s="65"/>
      <c r="F67" s="65"/>
      <c r="G67" s="65"/>
      <c r="H67" s="65"/>
      <c r="I67" s="65"/>
      <c r="J67" s="27"/>
    </row>
    <row r="68" spans="1:10" s="28" customFormat="1" ht="22.35" customHeight="1" x14ac:dyDescent="0.25">
      <c r="A68" s="27"/>
      <c r="B68" s="9" t="s">
        <v>92</v>
      </c>
      <c r="C68" s="13" t="s">
        <v>83</v>
      </c>
      <c r="D68" s="64">
        <f t="shared" si="7"/>
        <v>0</v>
      </c>
      <c r="E68" s="59"/>
      <c r="F68" s="59"/>
      <c r="G68" s="59"/>
      <c r="H68" s="59"/>
      <c r="I68" s="59"/>
      <c r="J68" s="27"/>
    </row>
    <row r="69" spans="1:10" s="28" customFormat="1" ht="42" customHeight="1" x14ac:dyDescent="0.25">
      <c r="A69" s="27"/>
      <c r="B69" s="11" t="s">
        <v>93</v>
      </c>
      <c r="C69" s="107" t="s">
        <v>151</v>
      </c>
      <c r="D69" s="64">
        <f t="shared" si="7"/>
        <v>0</v>
      </c>
      <c r="E69" s="59"/>
      <c r="F69" s="59"/>
      <c r="G69" s="59"/>
      <c r="H69" s="59"/>
      <c r="I69" s="59"/>
      <c r="J69" s="27"/>
    </row>
    <row r="70" spans="1:10" s="28" customFormat="1" ht="35.25" customHeight="1" x14ac:dyDescent="0.25">
      <c r="A70" s="27"/>
      <c r="B70" s="11" t="s">
        <v>94</v>
      </c>
      <c r="C70" s="13" t="s">
        <v>83</v>
      </c>
      <c r="D70" s="64">
        <f t="shared" si="7"/>
        <v>0</v>
      </c>
      <c r="E70" s="66"/>
      <c r="F70" s="66"/>
      <c r="G70" s="66"/>
      <c r="H70" s="66"/>
      <c r="I70" s="66"/>
      <c r="J70" s="27"/>
    </row>
    <row r="71" spans="1:10" s="28" customFormat="1" ht="31.5" customHeight="1" x14ac:dyDescent="0.25">
      <c r="A71" s="27"/>
      <c r="B71" s="11" t="s">
        <v>40</v>
      </c>
      <c r="C71" s="13" t="s">
        <v>95</v>
      </c>
      <c r="D71" s="67">
        <f>E71</f>
        <v>0</v>
      </c>
      <c r="E71" s="151"/>
      <c r="F71" s="152"/>
      <c r="G71" s="152"/>
      <c r="H71" s="152"/>
      <c r="I71" s="152"/>
      <c r="J71" s="27"/>
    </row>
    <row r="72" spans="1:10" s="30" customFormat="1" ht="38.25" customHeight="1" x14ac:dyDescent="0.25">
      <c r="A72" s="27"/>
      <c r="B72" s="9" t="s">
        <v>41</v>
      </c>
      <c r="C72" s="13" t="s">
        <v>96</v>
      </c>
      <c r="D72" s="67">
        <f>E72</f>
        <v>0</v>
      </c>
      <c r="E72" s="153"/>
      <c r="F72" s="154"/>
      <c r="G72" s="154"/>
      <c r="H72" s="154"/>
      <c r="I72" s="154"/>
      <c r="J72" s="29"/>
    </row>
    <row r="73" spans="1:10" s="28" customFormat="1" ht="39.6" customHeight="1" x14ac:dyDescent="0.25">
      <c r="A73" s="29"/>
      <c r="B73" s="40" t="s">
        <v>42</v>
      </c>
      <c r="C73" s="16" t="s">
        <v>97</v>
      </c>
      <c r="D73" s="68">
        <f>+E73+F73+H73</f>
        <v>0</v>
      </c>
      <c r="E73" s="68">
        <f>+E74+E75</f>
        <v>0</v>
      </c>
      <c r="F73" s="68">
        <f t="shared" ref="F73:I73" si="10">+F74+F75</f>
        <v>0</v>
      </c>
      <c r="G73" s="68">
        <f t="shared" si="10"/>
        <v>0</v>
      </c>
      <c r="H73" s="68">
        <f t="shared" si="10"/>
        <v>0</v>
      </c>
      <c r="I73" s="68">
        <f t="shared" si="10"/>
        <v>0</v>
      </c>
      <c r="J73" s="27"/>
    </row>
    <row r="74" spans="1:10" s="28" customFormat="1" ht="20.25" customHeight="1" x14ac:dyDescent="0.25">
      <c r="A74" s="27"/>
      <c r="B74" s="11" t="s">
        <v>43</v>
      </c>
      <c r="C74" s="9" t="s">
        <v>98</v>
      </c>
      <c r="D74" s="42">
        <f>E74+F74+H74</f>
        <v>0</v>
      </c>
      <c r="E74" s="43"/>
      <c r="F74" s="43"/>
      <c r="G74" s="43"/>
      <c r="H74" s="43"/>
      <c r="I74" s="43"/>
      <c r="J74" s="27"/>
    </row>
    <row r="75" spans="1:10" s="28" customFormat="1" ht="22.5" customHeight="1" x14ac:dyDescent="0.25">
      <c r="A75" s="27"/>
      <c r="B75" s="11" t="s">
        <v>44</v>
      </c>
      <c r="C75" s="9" t="s">
        <v>99</v>
      </c>
      <c r="D75" s="42">
        <f>E75+F75+H75</f>
        <v>0</v>
      </c>
      <c r="E75" s="43"/>
      <c r="F75" s="43"/>
      <c r="G75" s="43"/>
      <c r="H75" s="43"/>
      <c r="I75" s="43"/>
      <c r="J75" s="27"/>
    </row>
    <row r="76" spans="1:10" s="28" customFormat="1" ht="53.1" customHeight="1" x14ac:dyDescent="0.25">
      <c r="A76" s="27"/>
      <c r="B76" s="40" t="s">
        <v>45</v>
      </c>
      <c r="C76" s="16" t="s">
        <v>100</v>
      </c>
      <c r="D76" s="68">
        <f>+E76+F76+H76</f>
        <v>0</v>
      </c>
      <c r="E76" s="68">
        <f>+E77+E78</f>
        <v>0</v>
      </c>
      <c r="F76" s="68">
        <f t="shared" ref="F76:I76" si="11">+F77+F78</f>
        <v>0</v>
      </c>
      <c r="G76" s="68">
        <f t="shared" si="11"/>
        <v>0</v>
      </c>
      <c r="H76" s="68">
        <f t="shared" si="11"/>
        <v>0</v>
      </c>
      <c r="I76" s="68">
        <f t="shared" si="11"/>
        <v>0</v>
      </c>
      <c r="J76" s="27"/>
    </row>
    <row r="77" spans="1:10" s="28" customFormat="1" ht="18.75" customHeight="1" x14ac:dyDescent="0.25">
      <c r="A77" s="27"/>
      <c r="B77" s="11" t="s">
        <v>46</v>
      </c>
      <c r="C77" s="69" t="s">
        <v>149</v>
      </c>
      <c r="D77" s="42">
        <f>+E77+F77+H77</f>
        <v>0</v>
      </c>
      <c r="E77" s="43"/>
      <c r="F77" s="43"/>
      <c r="G77" s="43"/>
      <c r="H77" s="43"/>
      <c r="I77" s="43"/>
      <c r="J77" s="27"/>
    </row>
    <row r="78" spans="1:10" s="28" customFormat="1" ht="18" customHeight="1" x14ac:dyDescent="0.25">
      <c r="A78" s="27"/>
      <c r="B78" s="70" t="s">
        <v>47</v>
      </c>
      <c r="C78" s="71" t="s">
        <v>150</v>
      </c>
      <c r="D78" s="42">
        <f>+E78+F78+H78</f>
        <v>0</v>
      </c>
      <c r="E78" s="72"/>
      <c r="F78" s="72"/>
      <c r="G78" s="72"/>
      <c r="H78" s="72"/>
      <c r="I78" s="72"/>
      <c r="J78" s="27"/>
    </row>
    <row r="79" spans="1:10" s="28" customFormat="1" ht="22.65" customHeight="1" x14ac:dyDescent="0.25">
      <c r="A79" s="27"/>
      <c r="B79" s="73"/>
      <c r="C79" s="101"/>
      <c r="D79" s="18" t="s">
        <v>101</v>
      </c>
      <c r="E79" s="60"/>
      <c r="F79" s="60"/>
      <c r="G79" s="60"/>
      <c r="H79" s="60"/>
      <c r="I79" s="74"/>
      <c r="J79" s="27"/>
    </row>
    <row r="80" spans="1:10" s="28" customFormat="1" ht="15.6" customHeight="1" x14ac:dyDescent="0.25">
      <c r="A80" s="27"/>
      <c r="B80" s="75"/>
      <c r="C80" s="104"/>
      <c r="D80" s="76" t="s">
        <v>140</v>
      </c>
      <c r="E80" s="76"/>
      <c r="F80" s="76"/>
      <c r="G80" s="76"/>
      <c r="H80" s="76"/>
      <c r="I80" s="77"/>
      <c r="J80" s="27"/>
    </row>
    <row r="81" spans="1:10" s="28" customFormat="1" ht="16.350000000000001" customHeight="1" x14ac:dyDescent="0.25">
      <c r="A81" s="27"/>
      <c r="B81" s="78"/>
      <c r="C81" s="195" t="s">
        <v>4</v>
      </c>
      <c r="D81" s="196"/>
      <c r="E81" s="79"/>
      <c r="F81" s="80"/>
      <c r="G81" s="81" t="s">
        <v>6</v>
      </c>
      <c r="H81" s="81"/>
      <c r="I81" s="82"/>
      <c r="J81" s="27"/>
    </row>
    <row r="82" spans="1:10" s="30" customFormat="1" ht="31.65" customHeight="1" x14ac:dyDescent="0.25">
      <c r="A82" s="27"/>
      <c r="B82" s="108" t="s">
        <v>51</v>
      </c>
      <c r="C82" s="197"/>
      <c r="D82" s="198"/>
      <c r="E82" s="84" t="s">
        <v>5</v>
      </c>
      <c r="F82" s="134" t="s">
        <v>141</v>
      </c>
      <c r="G82" s="135"/>
      <c r="H82" s="136" t="s">
        <v>142</v>
      </c>
      <c r="I82" s="137"/>
      <c r="J82" s="29"/>
    </row>
    <row r="83" spans="1:10" s="28" customFormat="1" ht="18" customHeight="1" x14ac:dyDescent="0.25">
      <c r="A83" s="29"/>
      <c r="B83" s="103" t="s">
        <v>102</v>
      </c>
      <c r="C83" s="138" t="s">
        <v>173</v>
      </c>
      <c r="D83" s="139"/>
      <c r="E83" s="85">
        <f>F83+H83</f>
        <v>0</v>
      </c>
      <c r="F83" s="144">
        <f>F84+F91</f>
        <v>0</v>
      </c>
      <c r="G83" s="145"/>
      <c r="H83" s="144">
        <f>H84+H91</f>
        <v>0</v>
      </c>
      <c r="I83" s="145"/>
      <c r="J83" s="27"/>
    </row>
    <row r="84" spans="1:10" s="28" customFormat="1" ht="18" customHeight="1" x14ac:dyDescent="0.25">
      <c r="A84" s="27"/>
      <c r="B84" s="12" t="s">
        <v>103</v>
      </c>
      <c r="C84" s="140" t="s">
        <v>104</v>
      </c>
      <c r="D84" s="141"/>
      <c r="E84" s="44">
        <f>F84+H84</f>
        <v>0</v>
      </c>
      <c r="F84" s="148">
        <f>SUM(F85:G90)</f>
        <v>0</v>
      </c>
      <c r="G84" s="149"/>
      <c r="H84" s="148">
        <f>SUM(H85:I90)</f>
        <v>0</v>
      </c>
      <c r="I84" s="149"/>
      <c r="J84" s="27"/>
    </row>
    <row r="85" spans="1:10" s="28" customFormat="1" ht="13.2" x14ac:dyDescent="0.25">
      <c r="A85" s="27"/>
      <c r="B85" s="9" t="s">
        <v>105</v>
      </c>
      <c r="C85" s="142" t="s">
        <v>174</v>
      </c>
      <c r="D85" s="143"/>
      <c r="E85" s="44">
        <f>F85+H85</f>
        <v>0</v>
      </c>
      <c r="F85" s="146"/>
      <c r="G85" s="147"/>
      <c r="H85" s="146"/>
      <c r="I85" s="147"/>
      <c r="J85" s="27"/>
    </row>
    <row r="86" spans="1:10" s="28" customFormat="1" ht="16.05" customHeight="1" x14ac:dyDescent="0.25">
      <c r="A86" s="27"/>
      <c r="B86" s="9" t="s">
        <v>106</v>
      </c>
      <c r="C86" s="142" t="s">
        <v>175</v>
      </c>
      <c r="D86" s="143"/>
      <c r="E86" s="44">
        <f t="shared" ref="E85:E90" si="12">F86+H86</f>
        <v>0</v>
      </c>
      <c r="F86" s="146"/>
      <c r="G86" s="147"/>
      <c r="H86" s="146"/>
      <c r="I86" s="147"/>
      <c r="J86" s="27"/>
    </row>
    <row r="87" spans="1:10" s="28" customFormat="1" ht="25.35" customHeight="1" x14ac:dyDescent="0.25">
      <c r="A87" s="27"/>
      <c r="B87" s="9" t="s">
        <v>107</v>
      </c>
      <c r="C87" s="142" t="s">
        <v>176</v>
      </c>
      <c r="D87" s="143"/>
      <c r="E87" s="44">
        <f t="shared" si="12"/>
        <v>0</v>
      </c>
      <c r="F87" s="146"/>
      <c r="G87" s="147"/>
      <c r="H87" s="146"/>
      <c r="I87" s="147"/>
      <c r="J87" s="27"/>
    </row>
    <row r="88" spans="1:10" s="28" customFormat="1" ht="18" customHeight="1" x14ac:dyDescent="0.25">
      <c r="A88" s="27"/>
      <c r="B88" s="9" t="s">
        <v>108</v>
      </c>
      <c r="C88" s="142" t="s">
        <v>177</v>
      </c>
      <c r="D88" s="143"/>
      <c r="E88" s="44">
        <f t="shared" si="12"/>
        <v>0</v>
      </c>
      <c r="F88" s="146"/>
      <c r="G88" s="147"/>
      <c r="H88" s="146"/>
      <c r="I88" s="147"/>
      <c r="J88" s="27"/>
    </row>
    <row r="89" spans="1:10" s="28" customFormat="1" ht="18" customHeight="1" x14ac:dyDescent="0.25">
      <c r="A89" s="27"/>
      <c r="B89" s="9" t="s">
        <v>109</v>
      </c>
      <c r="C89" s="142" t="s">
        <v>178</v>
      </c>
      <c r="D89" s="143"/>
      <c r="E89" s="44">
        <f t="shared" si="12"/>
        <v>0</v>
      </c>
      <c r="F89" s="146"/>
      <c r="G89" s="147"/>
      <c r="H89" s="146"/>
      <c r="I89" s="147"/>
      <c r="J89" s="27"/>
    </row>
    <row r="90" spans="1:10" s="28" customFormat="1" ht="18" customHeight="1" x14ac:dyDescent="0.25">
      <c r="A90" s="27"/>
      <c r="B90" s="9" t="s">
        <v>110</v>
      </c>
      <c r="C90" s="142" t="s">
        <v>179</v>
      </c>
      <c r="D90" s="143"/>
      <c r="E90" s="44">
        <f t="shared" si="12"/>
        <v>0</v>
      </c>
      <c r="F90" s="146"/>
      <c r="G90" s="147"/>
      <c r="H90" s="146"/>
      <c r="I90" s="147"/>
      <c r="J90" s="27"/>
    </row>
    <row r="91" spans="1:10" s="28" customFormat="1" ht="18" customHeight="1" x14ac:dyDescent="0.25">
      <c r="A91" s="27"/>
      <c r="B91" s="12" t="s">
        <v>48</v>
      </c>
      <c r="C91" s="17" t="s">
        <v>115</v>
      </c>
      <c r="D91" s="86"/>
      <c r="E91" s="44">
        <f>F91+H91</f>
        <v>0</v>
      </c>
      <c r="F91" s="148">
        <f>SUM(F92:G97)</f>
        <v>0</v>
      </c>
      <c r="G91" s="149"/>
      <c r="H91" s="148">
        <f>SUM(H92:I97)</f>
        <v>0</v>
      </c>
      <c r="I91" s="149"/>
      <c r="J91" s="27"/>
    </row>
    <row r="92" spans="1:10" s="28" customFormat="1" ht="18" customHeight="1" x14ac:dyDescent="0.25">
      <c r="A92" s="27"/>
      <c r="B92" s="9" t="s">
        <v>49</v>
      </c>
      <c r="C92" s="142" t="s">
        <v>180</v>
      </c>
      <c r="D92" s="143"/>
      <c r="E92" s="44">
        <f>F92+H92</f>
        <v>0</v>
      </c>
      <c r="F92" s="146"/>
      <c r="G92" s="147"/>
      <c r="H92" s="146"/>
      <c r="I92" s="147"/>
      <c r="J92" s="27"/>
    </row>
    <row r="93" spans="1:10" s="28" customFormat="1" ht="16.350000000000001" customHeight="1" x14ac:dyDescent="0.25">
      <c r="A93" s="27"/>
      <c r="B93" s="9" t="s">
        <v>50</v>
      </c>
      <c r="C93" s="142" t="s">
        <v>181</v>
      </c>
      <c r="D93" s="143"/>
      <c r="E93" s="44">
        <f t="shared" ref="E93:E97" si="13">F93+H93</f>
        <v>0</v>
      </c>
      <c r="F93" s="146"/>
      <c r="G93" s="147"/>
      <c r="H93" s="146"/>
      <c r="I93" s="147"/>
      <c r="J93" s="27"/>
    </row>
    <row r="94" spans="1:10" s="28" customFormat="1" ht="27.6" customHeight="1" x14ac:dyDescent="0.25">
      <c r="A94" s="27"/>
      <c r="B94" s="9" t="s">
        <v>111</v>
      </c>
      <c r="C94" s="142" t="s">
        <v>182</v>
      </c>
      <c r="D94" s="143"/>
      <c r="E94" s="44">
        <f t="shared" si="13"/>
        <v>0</v>
      </c>
      <c r="F94" s="146"/>
      <c r="G94" s="147"/>
      <c r="H94" s="146"/>
      <c r="I94" s="147"/>
      <c r="J94" s="27"/>
    </row>
    <row r="95" spans="1:10" s="28" customFormat="1" ht="18" customHeight="1" x14ac:dyDescent="0.25">
      <c r="A95" s="27"/>
      <c r="B95" s="9" t="s">
        <v>112</v>
      </c>
      <c r="C95" s="142" t="s">
        <v>183</v>
      </c>
      <c r="D95" s="143"/>
      <c r="E95" s="44">
        <f t="shared" si="13"/>
        <v>0</v>
      </c>
      <c r="F95" s="146"/>
      <c r="G95" s="147"/>
      <c r="H95" s="146"/>
      <c r="I95" s="147"/>
      <c r="J95" s="27"/>
    </row>
    <row r="96" spans="1:10" s="28" customFormat="1" ht="18" customHeight="1" x14ac:dyDescent="0.25">
      <c r="A96" s="27"/>
      <c r="B96" s="9" t="s">
        <v>113</v>
      </c>
      <c r="C96" s="142" t="s">
        <v>184</v>
      </c>
      <c r="D96" s="143"/>
      <c r="E96" s="44">
        <f t="shared" si="13"/>
        <v>0</v>
      </c>
      <c r="F96" s="146"/>
      <c r="G96" s="147"/>
      <c r="H96" s="146"/>
      <c r="I96" s="147"/>
      <c r="J96" s="27"/>
    </row>
    <row r="97" spans="1:10" s="28" customFormat="1" ht="18" customHeight="1" x14ac:dyDescent="0.25">
      <c r="A97" s="27"/>
      <c r="B97" s="9" t="s">
        <v>114</v>
      </c>
      <c r="C97" s="142" t="s">
        <v>185</v>
      </c>
      <c r="D97" s="143"/>
      <c r="E97" s="44">
        <f t="shared" si="13"/>
        <v>0</v>
      </c>
      <c r="F97" s="146"/>
      <c r="G97" s="147"/>
      <c r="H97" s="146"/>
      <c r="I97" s="147"/>
      <c r="J97" s="27"/>
    </row>
    <row r="98" spans="1:10" s="28" customFormat="1" ht="18" customHeight="1" x14ac:dyDescent="0.25">
      <c r="A98" s="27"/>
      <c r="B98" s="19"/>
      <c r="C98" s="20"/>
      <c r="D98" s="87"/>
      <c r="E98" s="88"/>
      <c r="F98" s="88"/>
      <c r="G98" s="27"/>
      <c r="H98" s="88"/>
      <c r="I98" s="27"/>
      <c r="J98" s="27"/>
    </row>
    <row r="99" spans="1:10" s="32" customFormat="1" ht="13.8" x14ac:dyDescent="0.25">
      <c r="A99" s="27"/>
      <c r="B99" s="168" t="s">
        <v>186</v>
      </c>
      <c r="C99" s="168"/>
      <c r="D99" s="168"/>
      <c r="E99" s="168"/>
      <c r="F99" s="168"/>
      <c r="G99" s="168"/>
      <c r="H99" s="168"/>
      <c r="I99" s="168"/>
      <c r="J99" s="31"/>
    </row>
    <row r="100" spans="1:10" s="32" customFormat="1" ht="31.05" customHeight="1" x14ac:dyDescent="0.25">
      <c r="A100" s="31"/>
      <c r="B100" s="168"/>
      <c r="C100" s="168"/>
      <c r="D100" s="168"/>
      <c r="E100" s="168"/>
      <c r="F100" s="168"/>
      <c r="G100" s="168"/>
      <c r="H100" s="168"/>
      <c r="I100" s="168"/>
      <c r="J100" s="31"/>
    </row>
    <row r="101" spans="1:10" s="28" customFormat="1" ht="13.8" x14ac:dyDescent="0.25">
      <c r="A101" s="31"/>
      <c r="B101" s="27"/>
      <c r="C101" s="105"/>
      <c r="D101" s="27"/>
      <c r="E101" s="27"/>
      <c r="F101" s="27"/>
      <c r="G101" s="27"/>
      <c r="H101" s="27"/>
      <c r="I101" s="27"/>
      <c r="J101" s="27"/>
    </row>
    <row r="102" spans="1:10" s="30" customFormat="1" ht="14.1" customHeight="1" x14ac:dyDescent="0.25">
      <c r="A102" s="27"/>
      <c r="B102" s="15" t="s">
        <v>51</v>
      </c>
      <c r="C102" s="171" t="s">
        <v>4</v>
      </c>
      <c r="D102" s="172"/>
      <c r="E102" s="173" t="s">
        <v>5</v>
      </c>
      <c r="F102" s="174"/>
      <c r="G102" s="174"/>
      <c r="H102" s="174"/>
      <c r="I102" s="174"/>
      <c r="J102" s="29"/>
    </row>
    <row r="103" spans="1:10" s="28" customFormat="1" ht="13.2" x14ac:dyDescent="0.25">
      <c r="A103" s="29"/>
      <c r="B103" s="11" t="s">
        <v>52</v>
      </c>
      <c r="C103" s="163" t="s">
        <v>187</v>
      </c>
      <c r="D103" s="164"/>
      <c r="E103" s="175"/>
      <c r="F103" s="175"/>
      <c r="G103" s="175"/>
      <c r="H103" s="175"/>
      <c r="I103" s="175"/>
      <c r="J103" s="27"/>
    </row>
    <row r="104" spans="1:10" s="28" customFormat="1" ht="13.2" x14ac:dyDescent="0.25">
      <c r="A104" s="27"/>
      <c r="B104" s="11" t="s">
        <v>53</v>
      </c>
      <c r="C104" s="165" t="s">
        <v>189</v>
      </c>
      <c r="D104" s="164"/>
      <c r="E104" s="175"/>
      <c r="F104" s="175"/>
      <c r="G104" s="175"/>
      <c r="H104" s="175"/>
      <c r="I104" s="175"/>
      <c r="J104" s="27"/>
    </row>
    <row r="105" spans="1:10" s="28" customFormat="1" ht="45" customHeight="1" x14ac:dyDescent="0.25">
      <c r="A105" s="27"/>
      <c r="B105" s="11" t="s">
        <v>54</v>
      </c>
      <c r="C105" s="169" t="s">
        <v>188</v>
      </c>
      <c r="D105" s="170"/>
      <c r="E105" s="175"/>
      <c r="F105" s="175"/>
      <c r="G105" s="175"/>
      <c r="H105" s="175"/>
      <c r="I105" s="175"/>
      <c r="J105" s="27"/>
    </row>
    <row r="106" spans="1:10" s="28" customFormat="1" ht="15.6" customHeight="1" x14ac:dyDescent="0.25">
      <c r="A106" s="27"/>
      <c r="B106" s="11" t="s">
        <v>55</v>
      </c>
      <c r="C106" s="163" t="s">
        <v>190</v>
      </c>
      <c r="D106" s="164"/>
      <c r="E106" s="175"/>
      <c r="F106" s="175"/>
      <c r="G106" s="175"/>
      <c r="H106" s="175"/>
      <c r="I106" s="175"/>
      <c r="J106" s="27"/>
    </row>
    <row r="107" spans="1:10" s="28" customFormat="1" ht="28.65" customHeight="1" x14ac:dyDescent="0.25">
      <c r="A107" s="27"/>
      <c r="B107" s="11" t="s">
        <v>56</v>
      </c>
      <c r="C107" s="163" t="s">
        <v>191</v>
      </c>
      <c r="D107" s="164"/>
      <c r="E107" s="175"/>
      <c r="F107" s="175"/>
      <c r="G107" s="175"/>
      <c r="H107" s="175"/>
      <c r="I107" s="175"/>
      <c r="J107" s="27"/>
    </row>
    <row r="108" spans="1:10" s="28" customFormat="1" ht="13.2" x14ac:dyDescent="0.25">
      <c r="A108" s="27"/>
      <c r="B108" s="27"/>
      <c r="C108" s="105"/>
      <c r="D108" s="27"/>
      <c r="E108" s="27"/>
      <c r="F108" s="27"/>
      <c r="G108" s="27"/>
      <c r="H108" s="27"/>
      <c r="I108" s="27"/>
      <c r="J108" s="27"/>
    </row>
    <row r="109" spans="1:10" s="32" customFormat="1" ht="28.95" customHeight="1" x14ac:dyDescent="0.3">
      <c r="A109" s="27"/>
      <c r="B109" s="123" t="s">
        <v>192</v>
      </c>
      <c r="C109" s="124"/>
      <c r="D109" s="124"/>
      <c r="E109" s="124"/>
      <c r="F109" s="124"/>
      <c r="G109" s="124"/>
      <c r="H109" s="124"/>
      <c r="I109" s="126"/>
      <c r="J109" s="31"/>
    </row>
    <row r="110" spans="1:10" s="28" customFormat="1" ht="13.8" x14ac:dyDescent="0.25">
      <c r="A110" s="31"/>
      <c r="B110" s="27"/>
      <c r="C110" s="105"/>
      <c r="D110" s="27"/>
      <c r="E110" s="27"/>
      <c r="F110" s="27"/>
      <c r="G110" s="27"/>
      <c r="H110" s="27"/>
      <c r="I110" s="27"/>
      <c r="J110" s="27"/>
    </row>
    <row r="111" spans="1:10" s="30" customFormat="1" ht="14.4" customHeight="1" x14ac:dyDescent="0.25">
      <c r="A111" s="27"/>
      <c r="B111" s="15" t="s">
        <v>51</v>
      </c>
      <c r="C111" s="171" t="s">
        <v>4</v>
      </c>
      <c r="D111" s="172"/>
      <c r="E111" s="201" t="s">
        <v>5</v>
      </c>
      <c r="F111" s="174"/>
      <c r="G111" s="174"/>
      <c r="H111" s="174"/>
      <c r="I111" s="174"/>
      <c r="J111" s="29"/>
    </row>
    <row r="112" spans="1:10" s="28" customFormat="1" ht="13.2" x14ac:dyDescent="0.25">
      <c r="A112" s="29"/>
      <c r="B112" s="11" t="s">
        <v>57</v>
      </c>
      <c r="C112" s="202" t="s">
        <v>116</v>
      </c>
      <c r="D112" s="203"/>
      <c r="E112" s="175"/>
      <c r="F112" s="175"/>
      <c r="G112" s="175"/>
      <c r="H112" s="175"/>
      <c r="I112" s="175"/>
      <c r="J112" s="27"/>
    </row>
    <row r="113" spans="1:10" s="28" customFormat="1" ht="13.2" x14ac:dyDescent="0.25">
      <c r="A113" s="27"/>
      <c r="B113" s="11" t="s">
        <v>58</v>
      </c>
      <c r="C113" s="199" t="s">
        <v>117</v>
      </c>
      <c r="D113" s="164"/>
      <c r="E113" s="175"/>
      <c r="F113" s="175"/>
      <c r="G113" s="175"/>
      <c r="H113" s="175"/>
      <c r="I113" s="175"/>
      <c r="J113" s="27"/>
    </row>
    <row r="114" spans="1:10" s="28" customFormat="1" ht="13.65" customHeight="1" x14ac:dyDescent="0.25">
      <c r="A114" s="27"/>
      <c r="B114" s="11" t="s">
        <v>59</v>
      </c>
      <c r="C114" s="200" t="s">
        <v>118</v>
      </c>
      <c r="D114" s="170"/>
      <c r="E114" s="175"/>
      <c r="F114" s="175"/>
      <c r="G114" s="175"/>
      <c r="H114" s="175"/>
      <c r="I114" s="175"/>
      <c r="J114" s="27"/>
    </row>
    <row r="115" spans="1:10" s="28" customFormat="1" ht="13.2" x14ac:dyDescent="0.25">
      <c r="A115" s="27"/>
      <c r="C115" s="106"/>
      <c r="J115" s="27"/>
    </row>
    <row r="116" spans="1:10" s="32" customFormat="1" ht="27" customHeight="1" x14ac:dyDescent="0.3">
      <c r="A116" s="28"/>
      <c r="B116" s="123" t="s">
        <v>193</v>
      </c>
      <c r="C116" s="124"/>
      <c r="D116" s="124"/>
      <c r="E116" s="124"/>
      <c r="F116" s="124"/>
      <c r="G116" s="124"/>
      <c r="H116" s="124"/>
      <c r="I116" s="124"/>
      <c r="J116" s="31"/>
    </row>
    <row r="117" spans="1:10" s="28" customFormat="1" ht="13.8" x14ac:dyDescent="0.25">
      <c r="A117" s="32"/>
      <c r="B117" s="27"/>
      <c r="C117" s="105"/>
      <c r="D117" s="27"/>
      <c r="E117" s="27"/>
      <c r="F117" s="27"/>
      <c r="G117" s="27"/>
      <c r="H117" s="27"/>
      <c r="I117" s="27"/>
      <c r="J117" s="27"/>
    </row>
    <row r="118" spans="1:10" s="30" customFormat="1" ht="14.4" customHeight="1" x14ac:dyDescent="0.25">
      <c r="A118" s="28"/>
      <c r="B118" s="15" t="s">
        <v>51</v>
      </c>
      <c r="C118" s="166" t="s">
        <v>4</v>
      </c>
      <c r="D118" s="167"/>
      <c r="E118" s="173" t="s">
        <v>5</v>
      </c>
      <c r="F118" s="174"/>
      <c r="G118" s="174"/>
      <c r="H118" s="174"/>
      <c r="I118" s="174"/>
      <c r="J118" s="29"/>
    </row>
    <row r="119" spans="1:10" s="28" customFormat="1" ht="26.4" customHeight="1" x14ac:dyDescent="0.25">
      <c r="A119" s="29"/>
      <c r="B119" s="11" t="s">
        <v>146</v>
      </c>
      <c r="C119" s="187" t="s">
        <v>119</v>
      </c>
      <c r="D119" s="164"/>
      <c r="E119" s="175"/>
      <c r="F119" s="175"/>
      <c r="G119" s="175"/>
      <c r="H119" s="175"/>
      <c r="I119" s="175"/>
      <c r="J119" s="27"/>
    </row>
    <row r="120" spans="1:10" s="28" customFormat="1" ht="13.2" x14ac:dyDescent="0.25">
      <c r="A120" s="27"/>
      <c r="B120" s="27"/>
      <c r="C120" s="105"/>
      <c r="D120" s="27"/>
      <c r="E120" s="27"/>
      <c r="F120" s="27"/>
      <c r="G120" s="27"/>
      <c r="H120" s="27"/>
      <c r="I120" s="27"/>
      <c r="J120" s="27"/>
    </row>
    <row r="121" spans="1:10" s="32" customFormat="1" ht="27.45" customHeight="1" x14ac:dyDescent="0.3">
      <c r="A121" s="27"/>
      <c r="B121" s="123" t="s">
        <v>207</v>
      </c>
      <c r="C121" s="124"/>
      <c r="D121" s="124"/>
      <c r="E121" s="124"/>
      <c r="F121" s="124"/>
      <c r="G121" s="124"/>
      <c r="H121" s="124"/>
      <c r="I121" s="124"/>
      <c r="J121" s="31"/>
    </row>
    <row r="122" spans="1:10" s="28" customFormat="1" ht="13.2" x14ac:dyDescent="0.25">
      <c r="A122" s="27"/>
      <c r="B122" s="27"/>
      <c r="C122" s="105"/>
      <c r="D122" s="27"/>
      <c r="E122" s="27"/>
      <c r="F122" s="27"/>
      <c r="G122" s="27"/>
      <c r="H122" s="27"/>
      <c r="I122" s="27"/>
      <c r="J122" s="27"/>
    </row>
    <row r="123" spans="1:10" s="28" customFormat="1" ht="16.350000000000001" customHeight="1" x14ac:dyDescent="0.25">
      <c r="A123" s="27"/>
      <c r="B123" s="70"/>
      <c r="C123" s="195" t="s">
        <v>4</v>
      </c>
      <c r="D123" s="196"/>
      <c r="E123" s="89"/>
      <c r="F123" s="90"/>
      <c r="G123" s="91" t="s">
        <v>6</v>
      </c>
      <c r="H123" s="25"/>
      <c r="I123" s="92"/>
      <c r="J123" s="27"/>
    </row>
    <row r="124" spans="1:10" s="30" customFormat="1" ht="40.35" customHeight="1" x14ac:dyDescent="0.25">
      <c r="A124" s="27"/>
      <c r="B124" s="83" t="s">
        <v>51</v>
      </c>
      <c r="C124" s="197"/>
      <c r="D124" s="198"/>
      <c r="E124" s="109" t="s">
        <v>5</v>
      </c>
      <c r="F124" s="188" t="s">
        <v>60</v>
      </c>
      <c r="G124" s="188"/>
      <c r="H124" s="136" t="s">
        <v>61</v>
      </c>
      <c r="I124" s="137"/>
      <c r="J124" s="29"/>
    </row>
    <row r="125" spans="1:10" s="28" customFormat="1" ht="24.6" customHeight="1" x14ac:dyDescent="0.25">
      <c r="A125" s="29"/>
      <c r="B125" s="10" t="s">
        <v>62</v>
      </c>
      <c r="C125" s="191" t="s">
        <v>143</v>
      </c>
      <c r="D125" s="192"/>
      <c r="E125" s="93">
        <f>F125+H125</f>
        <v>0</v>
      </c>
      <c r="F125" s="189">
        <f>SUM(F126:G132)</f>
        <v>0</v>
      </c>
      <c r="G125" s="190"/>
      <c r="H125" s="189">
        <f>SUM(H126:I132)</f>
        <v>0</v>
      </c>
      <c r="I125" s="190"/>
      <c r="J125" s="27"/>
    </row>
    <row r="126" spans="1:10" s="28" customFormat="1" ht="47.4" customHeight="1" x14ac:dyDescent="0.25">
      <c r="A126" s="27"/>
      <c r="B126" s="11" t="s">
        <v>63</v>
      </c>
      <c r="C126" s="165" t="s">
        <v>194</v>
      </c>
      <c r="D126" s="176"/>
      <c r="E126" s="94">
        <f>F126+H126</f>
        <v>0</v>
      </c>
      <c r="F126" s="178"/>
      <c r="G126" s="152"/>
      <c r="H126" s="177"/>
      <c r="I126" s="175"/>
      <c r="J126" s="27"/>
    </row>
    <row r="127" spans="1:10" s="28" customFormat="1" ht="29.4" customHeight="1" x14ac:dyDescent="0.25">
      <c r="A127" s="27"/>
      <c r="B127" s="11" t="s">
        <v>64</v>
      </c>
      <c r="C127" s="165" t="s">
        <v>195</v>
      </c>
      <c r="D127" s="176"/>
      <c r="E127" s="94">
        <f t="shared" ref="E126:E132" si="14">F127+H127</f>
        <v>0</v>
      </c>
      <c r="F127" s="178"/>
      <c r="G127" s="152"/>
      <c r="H127" s="177"/>
      <c r="I127" s="175"/>
      <c r="J127" s="27"/>
    </row>
    <row r="128" spans="1:10" s="28" customFormat="1" ht="15" customHeight="1" x14ac:dyDescent="0.25">
      <c r="A128" s="27"/>
      <c r="B128" s="11" t="s">
        <v>65</v>
      </c>
      <c r="C128" s="165" t="s">
        <v>196</v>
      </c>
      <c r="D128" s="176"/>
      <c r="E128" s="94">
        <f t="shared" si="14"/>
        <v>0</v>
      </c>
      <c r="F128" s="178"/>
      <c r="G128" s="152"/>
      <c r="H128" s="177"/>
      <c r="I128" s="175"/>
      <c r="J128" s="27"/>
    </row>
    <row r="129" spans="1:10" s="28" customFormat="1" ht="15" customHeight="1" x14ac:dyDescent="0.25">
      <c r="A129" s="27"/>
      <c r="B129" s="11" t="s">
        <v>66</v>
      </c>
      <c r="C129" s="165" t="s">
        <v>197</v>
      </c>
      <c r="D129" s="176"/>
      <c r="E129" s="94">
        <f t="shared" si="14"/>
        <v>0</v>
      </c>
      <c r="F129" s="178"/>
      <c r="G129" s="152"/>
      <c r="H129" s="177"/>
      <c r="I129" s="175"/>
      <c r="J129" s="27"/>
    </row>
    <row r="130" spans="1:10" s="28" customFormat="1" ht="31.35" customHeight="1" x14ac:dyDescent="0.25">
      <c r="A130" s="27"/>
      <c r="B130" s="11" t="s">
        <v>67</v>
      </c>
      <c r="C130" s="165" t="s">
        <v>198</v>
      </c>
      <c r="D130" s="176"/>
      <c r="E130" s="94">
        <f t="shared" si="14"/>
        <v>0</v>
      </c>
      <c r="F130" s="178"/>
      <c r="G130" s="152"/>
      <c r="H130" s="177"/>
      <c r="I130" s="175"/>
      <c r="J130" s="27"/>
    </row>
    <row r="131" spans="1:10" s="28" customFormat="1" ht="21.6" customHeight="1" x14ac:dyDescent="0.25">
      <c r="A131" s="27"/>
      <c r="B131" s="11" t="s">
        <v>68</v>
      </c>
      <c r="C131" s="165" t="s">
        <v>199</v>
      </c>
      <c r="D131" s="176"/>
      <c r="E131" s="94">
        <f t="shared" si="14"/>
        <v>0</v>
      </c>
      <c r="F131" s="178"/>
      <c r="G131" s="152"/>
      <c r="H131" s="177"/>
      <c r="I131" s="175"/>
      <c r="J131" s="27"/>
    </row>
    <row r="132" spans="1:10" s="28" customFormat="1" ht="15" customHeight="1" x14ac:dyDescent="0.25">
      <c r="A132" s="27"/>
      <c r="B132" s="11" t="s">
        <v>120</v>
      </c>
      <c r="C132" s="165" t="s">
        <v>200</v>
      </c>
      <c r="D132" s="176"/>
      <c r="E132" s="94">
        <f t="shared" si="14"/>
        <v>0</v>
      </c>
      <c r="F132" s="178"/>
      <c r="G132" s="152"/>
      <c r="H132" s="178"/>
      <c r="I132" s="175"/>
      <c r="J132" s="27"/>
    </row>
    <row r="133" spans="1:10" s="28" customFormat="1" ht="15" customHeight="1" x14ac:dyDescent="0.25">
      <c r="A133" s="27"/>
      <c r="B133" s="11" t="s">
        <v>69</v>
      </c>
      <c r="C133" s="181" t="s">
        <v>144</v>
      </c>
      <c r="D133" s="182"/>
      <c r="E133" s="184"/>
      <c r="F133" s="185"/>
      <c r="G133" s="185"/>
      <c r="H133" s="185"/>
      <c r="I133" s="186"/>
      <c r="J133" s="27"/>
    </row>
    <row r="134" spans="1:10" s="28" customFormat="1" ht="42" customHeight="1" x14ac:dyDescent="0.25">
      <c r="A134" s="27"/>
      <c r="B134" s="11" t="s">
        <v>121</v>
      </c>
      <c r="C134" s="181" t="s">
        <v>201</v>
      </c>
      <c r="D134" s="182"/>
      <c r="E134" s="183"/>
      <c r="F134" s="150"/>
      <c r="G134" s="150"/>
      <c r="H134" s="150"/>
      <c r="I134" s="147"/>
      <c r="J134" s="27"/>
    </row>
    <row r="135" spans="1:10" s="32" customFormat="1" ht="13.8" x14ac:dyDescent="0.25">
      <c r="A135" s="27"/>
      <c r="C135" s="98"/>
      <c r="J135" s="31"/>
    </row>
    <row r="136" spans="1:10" s="32" customFormat="1" ht="13.8" x14ac:dyDescent="0.25">
      <c r="B136" s="95"/>
      <c r="C136" s="98"/>
      <c r="J136" s="31"/>
    </row>
    <row r="137" spans="1:10" s="32" customFormat="1" ht="13.8" x14ac:dyDescent="0.25">
      <c r="B137" s="95" t="s">
        <v>70</v>
      </c>
      <c r="C137" s="98"/>
      <c r="J137" s="31"/>
    </row>
    <row r="138" spans="1:10" s="32" customFormat="1" ht="22.35" customHeight="1" x14ac:dyDescent="0.25">
      <c r="B138" s="179"/>
      <c r="C138" s="180"/>
      <c r="D138" s="180"/>
      <c r="E138" s="180"/>
      <c r="F138" s="180"/>
      <c r="G138" s="180"/>
      <c r="H138" s="180"/>
      <c r="I138" s="180"/>
      <c r="J138" s="31"/>
    </row>
    <row r="139" spans="1:10" s="32" customFormat="1" ht="13.8" x14ac:dyDescent="0.25">
      <c r="B139" s="179"/>
      <c r="C139" s="180"/>
      <c r="D139" s="180"/>
      <c r="E139" s="180"/>
      <c r="F139" s="180"/>
      <c r="G139" s="180"/>
      <c r="H139" s="180"/>
      <c r="I139" s="180"/>
      <c r="J139" s="31"/>
    </row>
    <row r="140" spans="1:10" s="32" customFormat="1" ht="13.8" x14ac:dyDescent="0.25">
      <c r="B140" s="179"/>
      <c r="C140" s="180"/>
      <c r="D140" s="180"/>
      <c r="E140" s="180"/>
      <c r="F140" s="180"/>
      <c r="G140" s="180"/>
      <c r="H140" s="180"/>
      <c r="I140" s="180"/>
      <c r="J140" s="31"/>
    </row>
    <row r="141" spans="1:10" s="32" customFormat="1" ht="13.8" x14ac:dyDescent="0.25">
      <c r="B141" s="95" t="s">
        <v>202</v>
      </c>
      <c r="C141" s="98"/>
      <c r="J141" s="31"/>
    </row>
    <row r="142" spans="1:10" s="32" customFormat="1" ht="13.8" x14ac:dyDescent="0.25">
      <c r="B142" s="179"/>
      <c r="C142" s="180"/>
      <c r="D142" s="180"/>
      <c r="E142" s="180"/>
      <c r="F142" s="180"/>
      <c r="G142" s="180"/>
      <c r="H142" s="180"/>
      <c r="I142" s="180"/>
      <c r="J142" s="31"/>
    </row>
    <row r="143" spans="1:10" s="32" customFormat="1" ht="13.8" x14ac:dyDescent="0.25">
      <c r="B143" s="179"/>
      <c r="C143" s="180"/>
      <c r="D143" s="180"/>
      <c r="E143" s="180"/>
      <c r="F143" s="180"/>
      <c r="G143" s="180"/>
      <c r="H143" s="180"/>
      <c r="I143" s="180"/>
      <c r="J143" s="31"/>
    </row>
    <row r="144" spans="1:10" s="32" customFormat="1" ht="13.8" x14ac:dyDescent="0.25">
      <c r="B144" s="179"/>
      <c r="C144" s="180"/>
      <c r="D144" s="180"/>
      <c r="E144" s="180"/>
      <c r="F144" s="180"/>
      <c r="G144" s="180"/>
      <c r="H144" s="180"/>
      <c r="I144" s="180"/>
      <c r="J144" s="31"/>
    </row>
    <row r="145" spans="1:10" x14ac:dyDescent="0.3">
      <c r="A145" s="32"/>
      <c r="B145" s="6"/>
      <c r="C145" s="21"/>
      <c r="D145" s="6"/>
      <c r="E145" s="6"/>
      <c r="F145" s="6"/>
      <c r="G145" s="6"/>
      <c r="H145" s="6"/>
      <c r="I145" s="6"/>
      <c r="J145"/>
    </row>
    <row r="146" spans="1:10" x14ac:dyDescent="0.3">
      <c r="A146"/>
      <c r="B146"/>
      <c r="C146" s="21"/>
      <c r="D146"/>
      <c r="E146"/>
      <c r="F146"/>
      <c r="G146"/>
      <c r="H146"/>
      <c r="I146"/>
      <c r="J146"/>
    </row>
    <row r="147" spans="1:10" x14ac:dyDescent="0.3">
      <c r="A147"/>
      <c r="B147"/>
      <c r="C147" s="21"/>
      <c r="D147"/>
      <c r="E147"/>
      <c r="F147"/>
      <c r="G147"/>
      <c r="H147"/>
      <c r="I147"/>
      <c r="J147"/>
    </row>
    <row r="148" spans="1:10" x14ac:dyDescent="0.3">
      <c r="A148"/>
      <c r="B148"/>
      <c r="C148" s="21"/>
      <c r="D148"/>
      <c r="E148"/>
      <c r="F148"/>
      <c r="G148"/>
      <c r="H148"/>
      <c r="I148"/>
      <c r="J148"/>
    </row>
    <row r="149" spans="1:10" x14ac:dyDescent="0.3">
      <c r="A149"/>
      <c r="B149"/>
      <c r="C149" s="21"/>
      <c r="D149"/>
      <c r="E149"/>
      <c r="F149"/>
      <c r="G149"/>
      <c r="H149"/>
      <c r="I149"/>
      <c r="J149"/>
    </row>
    <row r="150" spans="1:10" x14ac:dyDescent="0.3">
      <c r="A150"/>
      <c r="B150"/>
      <c r="C150" s="21"/>
      <c r="D150"/>
      <c r="E150"/>
      <c r="F150"/>
      <c r="G150"/>
      <c r="H150"/>
      <c r="I150"/>
      <c r="J150"/>
    </row>
    <row r="151" spans="1:10" x14ac:dyDescent="0.3">
      <c r="A151"/>
      <c r="B151"/>
      <c r="C151" s="21"/>
      <c r="D151"/>
      <c r="E151"/>
      <c r="F151"/>
      <c r="G151"/>
      <c r="H151"/>
      <c r="I151"/>
      <c r="J151"/>
    </row>
    <row r="152" spans="1:10" x14ac:dyDescent="0.3">
      <c r="A152"/>
      <c r="B152"/>
      <c r="C152" s="21"/>
      <c r="D152"/>
      <c r="E152"/>
      <c r="F152"/>
      <c r="G152"/>
      <c r="H152"/>
      <c r="I152"/>
      <c r="J152"/>
    </row>
    <row r="153" spans="1:10" x14ac:dyDescent="0.3">
      <c r="A153"/>
      <c r="B153"/>
      <c r="C153" s="21"/>
      <c r="D153"/>
      <c r="E153"/>
      <c r="F153"/>
      <c r="G153"/>
      <c r="H153"/>
      <c r="I153"/>
      <c r="J153"/>
    </row>
    <row r="154" spans="1:10" x14ac:dyDescent="0.3">
      <c r="A154"/>
    </row>
  </sheetData>
  <sheetProtection sheet="1" formatCells="0" formatColumns="0" formatRows="0" insertColumns="0" insertRows="0" insertHyperlinks="0" deleteColumns="0" deleteRows="0" sort="0" autoFilter="0" pivotTables="0"/>
  <mergeCells count="132">
    <mergeCell ref="C119:D119"/>
    <mergeCell ref="E119:I119"/>
    <mergeCell ref="F124:G124"/>
    <mergeCell ref="H124:I124"/>
    <mergeCell ref="F125:G125"/>
    <mergeCell ref="H125:I125"/>
    <mergeCell ref="C125:D125"/>
    <mergeCell ref="F2:I2"/>
    <mergeCell ref="B5:H5"/>
    <mergeCell ref="C81:D82"/>
    <mergeCell ref="C123:D124"/>
    <mergeCell ref="C106:D106"/>
    <mergeCell ref="H83:I83"/>
    <mergeCell ref="F84:G84"/>
    <mergeCell ref="H84:I84"/>
    <mergeCell ref="C113:D113"/>
    <mergeCell ref="E113:I113"/>
    <mergeCell ref="C114:D114"/>
    <mergeCell ref="E114:I114"/>
    <mergeCell ref="E118:I118"/>
    <mergeCell ref="E106:I106"/>
    <mergeCell ref="E107:I107"/>
    <mergeCell ref="E111:I111"/>
    <mergeCell ref="C112:D112"/>
    <mergeCell ref="B138:I138"/>
    <mergeCell ref="B139:I139"/>
    <mergeCell ref="B142:I142"/>
    <mergeCell ref="B143:I143"/>
    <mergeCell ref="B144:I144"/>
    <mergeCell ref="B140:I140"/>
    <mergeCell ref="C134:D134"/>
    <mergeCell ref="E134:I134"/>
    <mergeCell ref="C133:D133"/>
    <mergeCell ref="E133:I133"/>
    <mergeCell ref="C132:D132"/>
    <mergeCell ref="H131:I131"/>
    <mergeCell ref="F131:G131"/>
    <mergeCell ref="H126:I126"/>
    <mergeCell ref="H127:I127"/>
    <mergeCell ref="H128:I128"/>
    <mergeCell ref="H129:I129"/>
    <mergeCell ref="C131:D131"/>
    <mergeCell ref="C130:D130"/>
    <mergeCell ref="H130:I130"/>
    <mergeCell ref="H132:I132"/>
    <mergeCell ref="F130:G130"/>
    <mergeCell ref="F132:G132"/>
    <mergeCell ref="C128:D128"/>
    <mergeCell ref="C129:D129"/>
    <mergeCell ref="C126:D126"/>
    <mergeCell ref="F127:G127"/>
    <mergeCell ref="F128:G128"/>
    <mergeCell ref="F129:G129"/>
    <mergeCell ref="F126:G126"/>
    <mergeCell ref="C127:D127"/>
    <mergeCell ref="C103:D103"/>
    <mergeCell ref="C104:D104"/>
    <mergeCell ref="C118:D118"/>
    <mergeCell ref="H94:I94"/>
    <mergeCell ref="F95:G95"/>
    <mergeCell ref="H95:I95"/>
    <mergeCell ref="F96:G96"/>
    <mergeCell ref="B99:I100"/>
    <mergeCell ref="H96:I96"/>
    <mergeCell ref="C105:D105"/>
    <mergeCell ref="C111:D111"/>
    <mergeCell ref="C102:D102"/>
    <mergeCell ref="C107:D107"/>
    <mergeCell ref="E102:I102"/>
    <mergeCell ref="E103:I103"/>
    <mergeCell ref="E104:I104"/>
    <mergeCell ref="E105:I105"/>
    <mergeCell ref="E112:I112"/>
    <mergeCell ref="C94:D94"/>
    <mergeCell ref="C95:D95"/>
    <mergeCell ref="C96:D96"/>
    <mergeCell ref="D22:E22"/>
    <mergeCell ref="B27:B29"/>
    <mergeCell ref="C27:C29"/>
    <mergeCell ref="D27:D29"/>
    <mergeCell ref="E28:E29"/>
    <mergeCell ref="H28:I28"/>
    <mergeCell ref="F28:G28"/>
    <mergeCell ref="F92:G92"/>
    <mergeCell ref="H92:I92"/>
    <mergeCell ref="C92:D92"/>
    <mergeCell ref="C86:D86"/>
    <mergeCell ref="C87:D87"/>
    <mergeCell ref="C88:D88"/>
    <mergeCell ref="H97:I97"/>
    <mergeCell ref="F91:G91"/>
    <mergeCell ref="H91:I91"/>
    <mergeCell ref="E60:I60"/>
    <mergeCell ref="E71:I71"/>
    <mergeCell ref="E72:I72"/>
    <mergeCell ref="C93:D93"/>
    <mergeCell ref="F97:G97"/>
    <mergeCell ref="F93:G93"/>
    <mergeCell ref="H90:I90"/>
    <mergeCell ref="H93:I93"/>
    <mergeCell ref="F94:G94"/>
    <mergeCell ref="H87:I87"/>
    <mergeCell ref="F88:G88"/>
    <mergeCell ref="F85:G85"/>
    <mergeCell ref="H85:I85"/>
    <mergeCell ref="H88:I88"/>
    <mergeCell ref="H86:I86"/>
    <mergeCell ref="F87:G87"/>
    <mergeCell ref="B121:I121"/>
    <mergeCell ref="B23:I23"/>
    <mergeCell ref="B19:I19"/>
    <mergeCell ref="B20:I20"/>
    <mergeCell ref="B25:I25"/>
    <mergeCell ref="B109:I109"/>
    <mergeCell ref="B116:I116"/>
    <mergeCell ref="C8:H8"/>
    <mergeCell ref="C9:H9"/>
    <mergeCell ref="C12:H12"/>
    <mergeCell ref="C11:H11"/>
    <mergeCell ref="F82:G82"/>
    <mergeCell ref="H82:I82"/>
    <mergeCell ref="C83:D83"/>
    <mergeCell ref="C84:D84"/>
    <mergeCell ref="C85:D85"/>
    <mergeCell ref="C89:D89"/>
    <mergeCell ref="C90:D90"/>
    <mergeCell ref="C97:D97"/>
    <mergeCell ref="F83:G83"/>
    <mergeCell ref="F86:G86"/>
    <mergeCell ref="F89:G89"/>
    <mergeCell ref="H89:I89"/>
    <mergeCell ref="F90:G90"/>
  </mergeCells>
  <phoneticPr fontId="14" type="noConversion"/>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A513-EA57-45B6-9D27-B6D0C2706255}">
  <dimension ref="A1:F47"/>
  <sheetViews>
    <sheetView workbookViewId="0">
      <selection activeCell="A17" sqref="A17:F17"/>
    </sheetView>
  </sheetViews>
  <sheetFormatPr defaultRowHeight="14.4" x14ac:dyDescent="0.3"/>
  <cols>
    <col min="6" max="6" width="41.5546875" customWidth="1"/>
  </cols>
  <sheetData>
    <row r="1" spans="1:6" x14ac:dyDescent="0.3">
      <c r="A1" s="27"/>
    </row>
    <row r="2" spans="1:6" x14ac:dyDescent="0.3">
      <c r="A2" s="27"/>
    </row>
    <row r="3" spans="1:6" ht="41.25" customHeight="1" x14ac:dyDescent="0.3">
      <c r="A3" s="206" t="s">
        <v>71</v>
      </c>
      <c r="B3" s="206"/>
      <c r="C3" s="206"/>
      <c r="D3" s="206"/>
      <c r="E3" s="206"/>
      <c r="F3" s="206"/>
    </row>
    <row r="4" spans="1:6" ht="11.4" customHeight="1" x14ac:dyDescent="0.3">
      <c r="A4" s="114"/>
      <c r="B4" s="114"/>
      <c r="C4" s="114"/>
      <c r="D4" s="114"/>
      <c r="E4" s="114"/>
      <c r="F4" s="114"/>
    </row>
    <row r="5" spans="1:6" ht="16.8" customHeight="1" x14ac:dyDescent="0.3">
      <c r="A5" s="206" t="s">
        <v>154</v>
      </c>
      <c r="B5" s="206"/>
      <c r="C5" s="206"/>
      <c r="D5" s="206"/>
      <c r="E5" s="206"/>
      <c r="F5" s="206"/>
    </row>
    <row r="6" spans="1:6" x14ac:dyDescent="0.3">
      <c r="A6" s="1"/>
      <c r="B6" s="2"/>
      <c r="C6" s="2"/>
      <c r="D6" s="2"/>
      <c r="E6" s="2"/>
      <c r="F6" s="2"/>
    </row>
    <row r="7" spans="1:6" ht="54" customHeight="1" x14ac:dyDescent="0.3">
      <c r="A7" s="205" t="s">
        <v>122</v>
      </c>
      <c r="B7" s="205"/>
      <c r="C7" s="205"/>
      <c r="D7" s="205"/>
      <c r="E7" s="205"/>
      <c r="F7" s="205"/>
    </row>
    <row r="8" spans="1:6" ht="15.6" x14ac:dyDescent="0.3">
      <c r="A8" s="110"/>
      <c r="B8" s="110"/>
      <c r="C8" s="110"/>
      <c r="D8" s="110"/>
      <c r="E8" s="110"/>
      <c r="F8" s="110"/>
    </row>
    <row r="9" spans="1:6" ht="28.35" customHeight="1" x14ac:dyDescent="0.3">
      <c r="A9" s="205" t="s">
        <v>123</v>
      </c>
      <c r="B9" s="205"/>
      <c r="C9" s="205"/>
      <c r="D9" s="205"/>
      <c r="E9" s="205"/>
      <c r="F9" s="205"/>
    </row>
    <row r="10" spans="1:6" ht="15.6" x14ac:dyDescent="0.3">
      <c r="A10" s="110"/>
      <c r="B10" s="110"/>
      <c r="C10" s="110"/>
      <c r="D10" s="110"/>
      <c r="E10" s="110"/>
      <c r="F10" s="110"/>
    </row>
    <row r="11" spans="1:6" ht="43.5" customHeight="1" x14ac:dyDescent="0.3">
      <c r="A11" s="205" t="s">
        <v>124</v>
      </c>
      <c r="B11" s="205"/>
      <c r="C11" s="205"/>
      <c r="D11" s="205"/>
      <c r="E11" s="205"/>
      <c r="F11" s="205"/>
    </row>
    <row r="12" spans="1:6" ht="15.6" x14ac:dyDescent="0.3">
      <c r="A12" s="110"/>
      <c r="B12" s="110"/>
      <c r="C12" s="110"/>
      <c r="D12" s="110"/>
      <c r="E12" s="110"/>
      <c r="F12" s="110"/>
    </row>
    <row r="13" spans="1:6" ht="41.4" customHeight="1" x14ac:dyDescent="0.3">
      <c r="A13" s="205" t="s">
        <v>203</v>
      </c>
      <c r="B13" s="205"/>
      <c r="C13" s="205"/>
      <c r="D13" s="205"/>
      <c r="E13" s="205"/>
      <c r="F13" s="205"/>
    </row>
    <row r="14" spans="1:6" ht="15.6" x14ac:dyDescent="0.3">
      <c r="A14" s="110"/>
      <c r="B14" s="110"/>
      <c r="C14" s="110"/>
      <c r="D14" s="110"/>
      <c r="E14" s="110"/>
      <c r="F14" s="110"/>
    </row>
    <row r="15" spans="1:6" ht="27.9" customHeight="1" x14ac:dyDescent="0.3">
      <c r="A15" s="205" t="s">
        <v>72</v>
      </c>
      <c r="B15" s="205"/>
      <c r="C15" s="205"/>
      <c r="D15" s="205"/>
      <c r="E15" s="205"/>
      <c r="F15" s="205"/>
    </row>
    <row r="16" spans="1:6" ht="15.6" x14ac:dyDescent="0.3">
      <c r="A16" s="110"/>
      <c r="B16" s="110"/>
      <c r="C16" s="110"/>
      <c r="D16" s="110"/>
      <c r="E16" s="110"/>
      <c r="F16" s="110"/>
    </row>
    <row r="17" spans="1:6" ht="28.5" customHeight="1" x14ac:dyDescent="0.3">
      <c r="A17" s="204" t="s">
        <v>204</v>
      </c>
      <c r="B17" s="204"/>
      <c r="C17" s="204"/>
      <c r="D17" s="204"/>
      <c r="E17" s="204"/>
      <c r="F17" s="204"/>
    </row>
    <row r="18" spans="1:6" x14ac:dyDescent="0.3">
      <c r="A18" s="1"/>
      <c r="B18" s="2"/>
      <c r="C18" s="2"/>
      <c r="D18" s="2"/>
      <c r="E18" s="2"/>
      <c r="F18" s="2"/>
    </row>
    <row r="19" spans="1:6" ht="30.6" customHeight="1" x14ac:dyDescent="0.3">
      <c r="A19" s="204" t="s">
        <v>125</v>
      </c>
      <c r="B19" s="204"/>
      <c r="C19" s="204"/>
      <c r="D19" s="204"/>
      <c r="E19" s="204"/>
      <c r="F19" s="204"/>
    </row>
    <row r="20" spans="1:6" x14ac:dyDescent="0.3">
      <c r="A20" s="1"/>
      <c r="B20" s="2"/>
      <c r="C20" s="2"/>
      <c r="D20" s="2"/>
      <c r="E20" s="2"/>
      <c r="F20" s="2"/>
    </row>
    <row r="21" spans="1:6" ht="57" customHeight="1" x14ac:dyDescent="0.3">
      <c r="A21" s="204" t="s">
        <v>126</v>
      </c>
      <c r="B21" s="204"/>
      <c r="C21" s="204"/>
      <c r="D21" s="204"/>
      <c r="E21" s="204"/>
      <c r="F21" s="204"/>
    </row>
    <row r="22" spans="1:6" x14ac:dyDescent="0.3">
      <c r="A22" s="1"/>
      <c r="B22" s="2"/>
      <c r="C22" s="2"/>
      <c r="D22" s="2"/>
      <c r="E22" s="2"/>
      <c r="F22" s="2"/>
    </row>
    <row r="23" spans="1:6" ht="46.05" customHeight="1" x14ac:dyDescent="0.3">
      <c r="A23" s="204" t="s">
        <v>205</v>
      </c>
      <c r="B23" s="204"/>
      <c r="C23" s="204"/>
      <c r="D23" s="204"/>
      <c r="E23" s="204"/>
      <c r="F23" s="204"/>
    </row>
    <row r="24" spans="1:6" x14ac:dyDescent="0.3">
      <c r="A24" s="1"/>
      <c r="B24" s="2"/>
      <c r="C24" s="2"/>
      <c r="D24" s="2"/>
      <c r="E24" s="2"/>
      <c r="F24" s="2"/>
    </row>
    <row r="25" spans="1:6" ht="55.35" customHeight="1" x14ac:dyDescent="0.3">
      <c r="A25" s="204" t="s">
        <v>206</v>
      </c>
      <c r="B25" s="204"/>
      <c r="C25" s="204"/>
      <c r="D25" s="204"/>
      <c r="E25" s="204"/>
      <c r="F25" s="204"/>
    </row>
    <row r="26" spans="1:6" x14ac:dyDescent="0.3">
      <c r="A26" s="1"/>
      <c r="B26" s="2"/>
      <c r="C26" s="2"/>
      <c r="D26" s="2"/>
      <c r="E26" s="2"/>
      <c r="F26" s="2"/>
    </row>
    <row r="27" spans="1:6" ht="31.65" customHeight="1" x14ac:dyDescent="0.3">
      <c r="A27" s="204" t="s">
        <v>127</v>
      </c>
      <c r="B27" s="204"/>
      <c r="C27" s="204"/>
      <c r="D27" s="204"/>
      <c r="E27" s="204"/>
      <c r="F27" s="204"/>
    </row>
    <row r="28" spans="1:6" x14ac:dyDescent="0.3">
      <c r="A28" s="1"/>
      <c r="B28" s="2"/>
      <c r="C28" s="2"/>
      <c r="D28" s="2"/>
      <c r="E28" s="2"/>
      <c r="F28" s="2"/>
    </row>
    <row r="29" spans="1:6" ht="58.65" customHeight="1" x14ac:dyDescent="0.3">
      <c r="A29" s="204" t="s">
        <v>128</v>
      </c>
      <c r="B29" s="204"/>
      <c r="C29" s="204"/>
      <c r="D29" s="204"/>
      <c r="E29" s="204"/>
      <c r="F29" s="204"/>
    </row>
    <row r="30" spans="1:6" x14ac:dyDescent="0.3">
      <c r="A30" s="1"/>
      <c r="B30" s="2"/>
      <c r="C30" s="2"/>
      <c r="D30" s="2"/>
      <c r="E30" s="2"/>
      <c r="F30" s="2"/>
    </row>
    <row r="31" spans="1:6" ht="73.349999999999994" customHeight="1" x14ac:dyDescent="0.3">
      <c r="A31" s="205" t="s">
        <v>129</v>
      </c>
      <c r="B31" s="205"/>
      <c r="C31" s="205"/>
      <c r="D31" s="205"/>
      <c r="E31" s="205"/>
      <c r="F31" s="205"/>
    </row>
    <row r="32" spans="1:6" x14ac:dyDescent="0.3">
      <c r="A32" s="1"/>
      <c r="B32" s="2"/>
      <c r="C32" s="2"/>
      <c r="D32" s="2"/>
      <c r="E32" s="2"/>
      <c r="F32" s="2"/>
    </row>
    <row r="33" spans="1:6" ht="85.65" customHeight="1" x14ac:dyDescent="0.3">
      <c r="A33" s="204" t="s">
        <v>130</v>
      </c>
      <c r="B33" s="204"/>
      <c r="C33" s="204"/>
      <c r="D33" s="204"/>
      <c r="E33" s="204"/>
      <c r="F33" s="204"/>
    </row>
    <row r="34" spans="1:6" x14ac:dyDescent="0.3">
      <c r="A34" s="1"/>
      <c r="B34" s="2"/>
      <c r="C34" s="2"/>
      <c r="D34" s="2"/>
      <c r="E34" s="2"/>
      <c r="F34" s="2"/>
    </row>
    <row r="35" spans="1:6" ht="109.65" customHeight="1" x14ac:dyDescent="0.3">
      <c r="A35" s="205" t="s">
        <v>131</v>
      </c>
      <c r="B35" s="205"/>
      <c r="C35" s="205"/>
      <c r="D35" s="205"/>
      <c r="E35" s="205"/>
      <c r="F35" s="205"/>
    </row>
    <row r="36" spans="1:6" x14ac:dyDescent="0.3">
      <c r="A36" s="1"/>
      <c r="B36" s="2"/>
      <c r="C36" s="2"/>
      <c r="D36" s="2"/>
      <c r="E36" s="2"/>
      <c r="F36" s="2"/>
    </row>
    <row r="37" spans="1:6" ht="30" customHeight="1" x14ac:dyDescent="0.3">
      <c r="A37" s="205" t="s">
        <v>132</v>
      </c>
      <c r="B37" s="205"/>
      <c r="C37" s="205"/>
      <c r="D37" s="205"/>
      <c r="E37" s="205"/>
      <c r="F37" s="205"/>
    </row>
    <row r="38" spans="1:6" x14ac:dyDescent="0.3">
      <c r="A38" s="1"/>
      <c r="B38" s="2"/>
      <c r="C38" s="2"/>
      <c r="D38" s="2"/>
      <c r="E38" s="2"/>
      <c r="F38" s="2"/>
    </row>
    <row r="39" spans="1:6" ht="29.25" customHeight="1" x14ac:dyDescent="0.3">
      <c r="A39" s="205" t="s">
        <v>133</v>
      </c>
      <c r="B39" s="205"/>
      <c r="C39" s="205"/>
      <c r="D39" s="205"/>
      <c r="E39" s="205"/>
      <c r="F39" s="205"/>
    </row>
    <row r="40" spans="1:6" x14ac:dyDescent="0.3">
      <c r="A40" s="1"/>
      <c r="B40" s="2"/>
      <c r="C40" s="2"/>
      <c r="D40" s="2"/>
      <c r="E40" s="2"/>
      <c r="F40" s="2"/>
    </row>
    <row r="41" spans="1:6" ht="32.4" customHeight="1" x14ac:dyDescent="0.3">
      <c r="A41" s="204" t="s">
        <v>134</v>
      </c>
      <c r="B41" s="204"/>
      <c r="C41" s="204"/>
      <c r="D41" s="204"/>
      <c r="E41" s="204"/>
      <c r="F41" s="204"/>
    </row>
    <row r="42" spans="1:6" x14ac:dyDescent="0.3">
      <c r="A42" s="1"/>
      <c r="B42" s="2"/>
      <c r="C42" s="2"/>
      <c r="D42" s="2"/>
      <c r="E42" s="2"/>
      <c r="F42" s="2"/>
    </row>
    <row r="43" spans="1:6" ht="15" customHeight="1" x14ac:dyDescent="0.3">
      <c r="A43" s="204" t="s">
        <v>135</v>
      </c>
      <c r="B43" s="204"/>
      <c r="C43" s="204"/>
      <c r="D43" s="204"/>
      <c r="E43" s="204"/>
      <c r="F43" s="204"/>
    </row>
    <row r="44" spans="1:6" x14ac:dyDescent="0.3">
      <c r="A44" s="1"/>
      <c r="B44" s="2"/>
      <c r="C44" s="2"/>
      <c r="D44" s="2"/>
      <c r="E44" s="2"/>
      <c r="F44" s="2"/>
    </row>
    <row r="45" spans="1:6" ht="32.4" customHeight="1" x14ac:dyDescent="0.3">
      <c r="A45" s="204" t="s">
        <v>136</v>
      </c>
      <c r="B45" s="204"/>
      <c r="C45" s="204"/>
      <c r="D45" s="204"/>
      <c r="E45" s="204"/>
      <c r="F45" s="204"/>
    </row>
    <row r="47" spans="1:6" ht="48" customHeight="1" x14ac:dyDescent="0.3">
      <c r="A47" s="204" t="s">
        <v>137</v>
      </c>
      <c r="B47" s="204"/>
      <c r="C47" s="204"/>
      <c r="D47" s="204"/>
      <c r="E47" s="204"/>
      <c r="F47" s="204"/>
    </row>
  </sheetData>
  <sheetProtection sheet="1" objects="1" scenarios="1"/>
  <mergeCells count="23">
    <mergeCell ref="A27:F27"/>
    <mergeCell ref="A3:F3"/>
    <mergeCell ref="A7:F7"/>
    <mergeCell ref="A9:F9"/>
    <mergeCell ref="A11:F11"/>
    <mergeCell ref="A13:F13"/>
    <mergeCell ref="A15:F15"/>
    <mergeCell ref="A17:F17"/>
    <mergeCell ref="A19:F19"/>
    <mergeCell ref="A21:F21"/>
    <mergeCell ref="A23:F23"/>
    <mergeCell ref="A25:F25"/>
    <mergeCell ref="A5:F5"/>
    <mergeCell ref="A41:F41"/>
    <mergeCell ref="A43:F43"/>
    <mergeCell ref="A45:F45"/>
    <mergeCell ref="A47:F47"/>
    <mergeCell ref="A29:F29"/>
    <mergeCell ref="A31:F31"/>
    <mergeCell ref="A33:F33"/>
    <mergeCell ref="A35:F35"/>
    <mergeCell ref="A37:F37"/>
    <mergeCell ref="A39:F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Forma</vt:lpstr>
      <vt:lpstr>Paaiškinimai</vt:lpstr>
      <vt:lpstr>Forma!Print_Area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Jermakovaitė</dc:creator>
  <cp:lastModifiedBy>Viktorija Goferienė</cp:lastModifiedBy>
  <cp:lastPrinted>2019-09-18T08:54:07Z</cp:lastPrinted>
  <dcterms:created xsi:type="dcterms:W3CDTF">2018-05-17T13:44:46Z</dcterms:created>
  <dcterms:modified xsi:type="dcterms:W3CDTF">2024-12-19T11:25:31Z</dcterms:modified>
</cp:coreProperties>
</file>