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bs2\RRT\SD\EAS\Statistika\Elektroniniu rysiu ataskaitos\2024\2024 IV  ketvirtis\Ataskaita_excel\"/>
    </mc:Choice>
  </mc:AlternateContent>
  <xr:revisionPtr revIDLastSave="0" documentId="13_ncr:1_{AE0BC4DF-99A1-4101-AC2B-5DA52FFCE300}" xr6:coauthVersionLast="47" xr6:coauthVersionMax="47" xr10:uidLastSave="{00000000-0000-0000-0000-000000000000}"/>
  <bookViews>
    <workbookView xWindow="-110" yWindow="-110" windowWidth="19420" windowHeight="10300" firstSheet="9" activeTab="10" xr2:uid="{00000000-000D-0000-FFFF-FFFF00000000}"/>
  </bookViews>
  <sheets>
    <sheet name="bendroji_apzvalga" sheetId="1" r:id="rId1"/>
    <sheet name="mazmen_mob_kalb_rysis" sheetId="2" r:id="rId2"/>
    <sheet name="mazmen_fiks_kalb_rysis" sheetId="3" r:id="rId3"/>
    <sheet name="didmen_vies_rysio_paslaugos" sheetId="4" r:id="rId4"/>
    <sheet name="skambuciai_vies_mob_rysis" sheetId="5" r:id="rId5"/>
    <sheet name="skambuciai_vies_fiks_rysis" sheetId="6" r:id="rId6"/>
    <sheet name="skambuciu_tranzitas" sheetId="7" r:id="rId7"/>
    <sheet name="interneto_prieiga" sheetId="8" r:id="rId8"/>
    <sheet name="interneto_prieiga_mob_rysis" sheetId="9" r:id="rId9"/>
    <sheet name="interneto_prieiga_fiks_rysis" sheetId="10" r:id="rId10"/>
    <sheet name="kitas_duomenu_perdavimas" sheetId="11" r:id="rId11"/>
    <sheet name="mokama_televizija" sheetId="12" r:id="rId12"/>
    <sheet name="tv_ir_radijo_translacijos" sheetId="13" r:id="rId13"/>
    <sheet name="didmenine_prieiga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0" i="12" l="1"/>
  <c r="G119" i="12"/>
  <c r="C81" i="2" l="1"/>
  <c r="D81" i="2"/>
  <c r="E81" i="2"/>
  <c r="F81" i="2"/>
  <c r="G81" i="2"/>
  <c r="B81" i="2"/>
  <c r="G74" i="2"/>
  <c r="G73" i="2"/>
  <c r="G72" i="2"/>
  <c r="G71" i="2"/>
  <c r="G70" i="2"/>
  <c r="G62" i="2"/>
  <c r="G63" i="2"/>
  <c r="G64" i="2"/>
  <c r="G65" i="2"/>
  <c r="G61" i="2"/>
</calcChain>
</file>

<file path=xl/sharedStrings.xml><?xml version="1.0" encoding="utf-8"?>
<sst xmlns="http://schemas.openxmlformats.org/spreadsheetml/2006/main" count="2291" uniqueCount="463">
  <si>
    <t>BENDROJI ELEKTRONINIŲ RYŠIŲ RINKOS APŽVALGA</t>
  </si>
  <si>
    <t>1 lentelė. Paslaugų teikėjų, faktiškai besiverčiančių atitinkama elektroninių ryšių veikla, skaičius, vnt., ir jo pokyčiai, vnt.</t>
  </si>
  <si>
    <t>Rodiklis</t>
  </si>
  <si>
    <t>2020</t>
  </si>
  <si>
    <t>2021</t>
  </si>
  <si>
    <t>2022</t>
  </si>
  <si>
    <t>2023</t>
  </si>
  <si>
    <t>2024</t>
  </si>
  <si>
    <t>Pokytis per metus</t>
  </si>
  <si>
    <t>Mažmeninės mobiliojo kalbinio ryšio paslaugos</t>
  </si>
  <si>
    <t>Mažmeninės fiksuotojo kalbinio ryšio paslaugos</t>
  </si>
  <si>
    <t>Didmeninės viešųjų ryšio tinklų teikimo ir viešosios kalbinio ryšio paslaugos</t>
  </si>
  <si>
    <t>Interneto prieigos, naudojant mobiliojo ryšio technologijas, paslaugos</t>
  </si>
  <si>
    <t>Interneto prieigos, naudojant fiksuotojo ryšio technologijas, paslaugos</t>
  </si>
  <si>
    <t>Duomenų perdavimo (išskyrus interneto prieigos) paslaugos</t>
  </si>
  <si>
    <t>Mokamos televizijos paslaugos</t>
  </si>
  <si>
    <t>Radijo ir televizijos transliacijų perdavimo paslaugos</t>
  </si>
  <si>
    <t>Prieigos prie fizinės infrastruktūros paslaugos</t>
  </si>
  <si>
    <t>Viso:</t>
  </si>
  <si>
    <t>2 lentelė. Paslaugų gavėjų, kurie naudojo skirtingus paslaugų paketus, skaičius, tūkst., ir jo pokyčiai, proc.</t>
  </si>
  <si>
    <t>Interneto, naudojant fiksuotojo ryšio technologijas, prieigos ir televizijos paslaugų paketas</t>
  </si>
  <si>
    <t>Viešųjų fiksuotojo kalbinio ryšio, Interneto, naudojant fiksuotojo ryšio technologijas, prieigos ir televizijos paslaugų paketas</t>
  </si>
  <si>
    <t>Viešųjų fiksuotojo kalbinio ryšio ir interneto, naudojant fiksuotojo ryšio technologijas, prieigos paslaugų paketas</t>
  </si>
  <si>
    <t>Viešųjų fiksuotojo kalbinio ryšio ir televizijos paslaugų paketas</t>
  </si>
  <si>
    <t>Iš viso:</t>
  </si>
  <si>
    <t>3 lentelė. Pajamos, gautos už elektroninių ryšių tinklų ir (arba) paslaugų teikimą, mln. Eur, ir jų pokyčiai, proc.</t>
  </si>
  <si>
    <t>Pajamos</t>
  </si>
  <si>
    <t>Iš jų mažmeninės</t>
  </si>
  <si>
    <t>Iš jų didmeninės</t>
  </si>
  <si>
    <t>4 lentelė. Elektroninių ryšių rinkos pajamų struktūra pagal paslaugų grupes, mln. Eur., pokyčiai, proc.</t>
  </si>
  <si>
    <t>4.1 lentelė. Elektroninių ryšių rinkos pajamų struktūra pagal paslaugų grupes, mln. Eur., pokyčiai, proc.</t>
  </si>
  <si>
    <t>Kalbinis ryšys</t>
  </si>
  <si>
    <t>Duomenų perdavimas</t>
  </si>
  <si>
    <t>Televizija</t>
  </si>
  <si>
    <t>Infrastruktūra</t>
  </si>
  <si>
    <t>5 lentelė. Elektroninių ryšių rinkos pajamų struktūra pagal rinkos dalis, proc.</t>
  </si>
  <si>
    <t>6 lentelė. Elektroninių ryšių rinkos pajamų struktūra pagal paslaugų teikėjus, proc., ir rinkos dalių pokyčiai, proc. punktais</t>
  </si>
  <si>
    <t>Teikėjas</t>
  </si>
  <si>
    <t xml:space="preserve">„Telia Lietuva“, AB </t>
  </si>
  <si>
    <t xml:space="preserve">UAB „Tele2“ </t>
  </si>
  <si>
    <t xml:space="preserve">UAB „Bitė Lietuva“ </t>
  </si>
  <si>
    <t>UAB „Cgates“</t>
  </si>
  <si>
    <t xml:space="preserve">AB Lietuvos radijo ir televizijos centras </t>
  </si>
  <si>
    <t>Kiti teikėjai</t>
  </si>
  <si>
    <t>7 lentelė. Investicijos į viešojo ryšių tinklo infrastruktūrą, mln. Eur, ir jų pokyčiai, proc.</t>
  </si>
  <si>
    <t>Investicijos</t>
  </si>
  <si>
    <t>'- į viešojo mobiliojo ryšio tinklo infrastruktūrą</t>
  </si>
  <si>
    <t>'- į viešojo fiksuotojo ryšio tinklo infrastruktūrą</t>
  </si>
  <si>
    <t>Santykis su pajamomis, proc.</t>
  </si>
  <si>
    <t>7.1 lentelė. Investicijų  į viešojo ryšių tinklo infrastruktūrą  pagal paslaugų teikėjus, proc., ir rinkos dalių pokyčiai, proc. punktais</t>
  </si>
  <si>
    <t>VšĮ „Plačiajuostis internetas“</t>
  </si>
  <si>
    <t>7.2 lentelė. Investicijos į viešojo mobiliojo ryšio tinklo infrastruktūrą  pagal paslaugų teikėjus, proc., ir rinkos dalių pokyčiai, proc. punktais</t>
  </si>
  <si>
    <t>7.3 lentelė. Investicijos į viešojo fiksuotojo ryšio tinklo infrastruktūrą  pagal paslaugų teikėjus, proc., ir rinkos dalių pokyčiai, proc. punktais</t>
  </si>
  <si>
    <t>UAB „Balticum TV“</t>
  </si>
  <si>
    <t>UAB „Skaidula“</t>
  </si>
  <si>
    <t>VŠĮ „Kauno technologijos universitetas“</t>
  </si>
  <si>
    <t>8 lentelė. Aktyvių SIM kortelių skaičius, tūkst., jo pokyčiai, proc., skvarba (SIM kortelių 100 gyventojų), proc., jos pokyčiai, proc. punktais</t>
  </si>
  <si>
    <t>Aktyvių SIM kortelių bendras skaičius</t>
  </si>
  <si>
    <t>SIM kortelės, naudojamos kalbiniam ryšiui</t>
  </si>
  <si>
    <t>SIM kortelės, naudojamos interneto prieigos paslaugoms teikti, kai taikomas ne kalbinio ryšio, o interneto prieigos paslaugų teikimo planas</t>
  </si>
  <si>
    <t>SIM kortelės, naudojamos M2M paslaugoms teikti</t>
  </si>
  <si>
    <t>MAŽMENINĖS MOBILIOJO KALBINIO RYŠIO PASLAUGOS</t>
  </si>
  <si>
    <t>9 lentelė. Paslaugų teikėjų skaičius, vnt., ir jo pokyčiai, vnt.</t>
  </si>
  <si>
    <t>Visi teikėjai</t>
  </si>
  <si>
    <t>10 lentelė. Aktyvių SIM kortelių skaičius, tūkst., jo pokyčiai, proc., skvarba (SIM kortelių 100 gyventojų), proc., jos pokyčiai, proc. punktais</t>
  </si>
  <si>
    <t>SIM kortelės</t>
  </si>
  <si>
    <t>Pre-paid</t>
  </si>
  <si>
    <t>Post-paid:</t>
  </si>
  <si>
    <t>· Vartotojai</t>
  </si>
  <si>
    <t>· Kiti paslaugų gavėjai</t>
  </si>
  <si>
    <t>11 lentelė.Paslaugų teikėjų struktūra pagal aktyvių SIM kortelių skaičių, proc., ir rinkos dalių pokyčiai, proc. punktais</t>
  </si>
  <si>
    <t>UAB „Teledema“</t>
  </si>
  <si>
    <t>12 lentelė. SIM kortelių skaičiaus struktūra pagal paslaugų teikėjus ir atsiskaitymo būdą, tūkst. vnt.</t>
  </si>
  <si>
    <t>15 lentelė. Inicijuotų balso skambučių trukmė, mln. min., ir jos pokyčiai, proc.</t>
  </si>
  <si>
    <t>LR inicijuoti skambučiai</t>
  </si>
  <si>
    <t>Tarptinkliniai inicijuoti skambučiai</t>
  </si>
  <si>
    <t>LR inicijuoti skambučiai pre-paid</t>
  </si>
  <si>
    <t>Tarptinkliniai inicijuoti skambučiai pre-paid</t>
  </si>
  <si>
    <t>Viso pre-paid</t>
  </si>
  <si>
    <t>LR inicijuoti skambučiai post-paid</t>
  </si>
  <si>
    <t>Tarptinkliniai inicijuoti skambučiai post-paid</t>
  </si>
  <si>
    <t>Viso post-paid</t>
  </si>
  <si>
    <t>16 lentelė. Atskiruose Lietuvos viešuosiuose mobiliojo ryšio tinkluose inicijuotų balso skambučių trukmės struktūra pagal balso skambučių kryptis, mln. min., ir jos pokyčiai, proc.</t>
  </si>
  <si>
    <t>Užbaigti LR tinkluose</t>
  </si>
  <si>
    <t>iš jų: trumpaisiais, paslaugų numeriais</t>
  </si>
  <si>
    <t>Užbaigti užsienio operatorių tinkluose</t>
  </si>
  <si>
    <t>17 lentelė.Vieno paslaugų gavėjo per mėnesį inicijuotų Lietuvoje balso skambučių trukmės vidurkis pagal paslaugų teikėjus, min., ir jo pokytis, proc.</t>
  </si>
  <si>
    <t>Post-paid: Vartotojai</t>
  </si>
  <si>
    <t>Post-paid: Kiti paslaugų gavėjai</t>
  </si>
  <si>
    <t>18 lentelė. Paslaugų teikėjų struktūra pagal paslaugų gavėjų, besinaudojančių tarptinklinio ryšio paslaugomis, inicijuotų balso skambučių trukmę, mln. min., ir jos pokyčiai, proc.</t>
  </si>
  <si>
    <t>19 lentelė.Vieno paslaugų gavėjo, besinaudojančio tarptinklinio ryšio paslaugomis, per mėnesį inicijuotų balso skambučių trukmės vidurkis pagal paslaugų teikėjus, min., ir jo pokytis, proc.</t>
  </si>
  <si>
    <t>20 lentelė. Pajamos, mln. Eur, ir jų pokyčiai, proc.</t>
  </si>
  <si>
    <t>Iš jų: už tarptinklinį ryšį</t>
  </si>
  <si>
    <t>21 lentelė. Pajamų struktūra pagal atskiras paslaugų grupes, mln. Eur, ir jų pokyčiai proc.</t>
  </si>
  <si>
    <t>Balso skambučiai (inicijuoti Lietuvoje)</t>
  </si>
  <si>
    <t>SMS siuntimas</t>
  </si>
  <si>
    <t>MMS siuntimas</t>
  </si>
  <si>
    <t>Tarptinklinis ryšys</t>
  </si>
  <si>
    <t>Kitos paslaugos</t>
  </si>
  <si>
    <t>22 lentelė. Pajamų struktūra pagal paslaugų teikėjus, proc., ir rinkos dalių pokyčiai, proc. punktais</t>
  </si>
  <si>
    <t>23 lentelė. ARPU pagal paslaugų teikėjus, Eur, ir jų pokyčiai, proc.</t>
  </si>
  <si>
    <t>24 lentelė. Vidutinės pajamos už balso skambučius Lietuvoje pagal paslaugų teikėjus, Eur ct už 1 min., ir jų pokyčiai, proc.</t>
  </si>
  <si>
    <t>25 lentelė. Išsiųstų SMS ir MMS skaičius, mln. vnt., ir jo pokyčiai, proc.</t>
  </si>
  <si>
    <t>SMS skaičius</t>
  </si>
  <si>
    <t>A2P SMS</t>
  </si>
  <si>
    <t>MMS skaičius</t>
  </si>
  <si>
    <t>26 lentelė. Pajamos, gautos už SMS ir MMS, mln. Eur, ir jų pokyčiai, proc.</t>
  </si>
  <si>
    <t>Pajamos už SMS</t>
  </si>
  <si>
    <t>Pajamos už MMS</t>
  </si>
  <si>
    <t>MAŽMENINĖS FIKSUOTOJO KALBINIO RYŠIO PASLAUGOS</t>
  </si>
  <si>
    <t>28 lentelė. Paslaugų teikėjų skaičius, vnt., ir jo pokyčiai, vnt.</t>
  </si>
  <si>
    <t>Iš viso</t>
  </si>
  <si>
    <t>Iš jų: naudojantys VoIP technologijas</t>
  </si>
  <si>
    <t>29 lentelė. Paslaugų gavėjų ir naudojamų linijų skaičius, tūkst. vnt., ir jo pokyčiai, proc., paslaugų gavėjų ir naudojamų linijų skvarba (100 gyventojų ir 100 namų ūkių), proc., ir jos pokyčiai, proc. punktais</t>
  </si>
  <si>
    <t>Linijų skaičius</t>
  </si>
  <si>
    <t>Linijų skvarba (100 gyventojų)</t>
  </si>
  <si>
    <t>Linijų skvarba (100 namų ūkių)</t>
  </si>
  <si>
    <t>Paslaugų gavėjų skaičius</t>
  </si>
  <si>
    <t>Fiziniai asmenys</t>
  </si>
  <si>
    <t>Juridiniai asmenys</t>
  </si>
  <si>
    <t>30 lentelė. Paslaugų gavėjų ir naudojamų linijų, tūkst. vnt., ir pokytis, proc., jų struktūra pagal paslaugų teikėjus, proc., ir jų pokytis, proc. punktais</t>
  </si>
  <si>
    <t>UAB „CSC Telecom“</t>
  </si>
  <si>
    <t>UAB „Baltnetos komunikacijos“</t>
  </si>
  <si>
    <t xml:space="preserve">Voxbone SA </t>
  </si>
  <si>
    <t>33 lentelė. Atskirų paslaugų teikėjų turimų viešųjų fiksuotojo kalbinio ryšio linijų skaičius, tūkst. vnt., struktūra pagal technologijas, tūkst. vnt., ir jų pokytis, proc.</t>
  </si>
  <si>
    <t>Metalinės vytos poros linijos</t>
  </si>
  <si>
    <t>Šviesolaidinės ryšio linijos</t>
  </si>
  <si>
    <t>Belaidžio ryšio linijos</t>
  </si>
  <si>
    <t>Bendraašio kabelio linijos</t>
  </si>
  <si>
    <t>STP/UTP linijos</t>
  </si>
  <si>
    <t>ISDN kanalai</t>
  </si>
  <si>
    <t>34 lentelė. Skambučių, inicijuotų savame tinkle, trukmė pagal paslaugų teikėjus, mln. min., ir jos pokyčiai, proc.</t>
  </si>
  <si>
    <t>iš jų: - VoIP</t>
  </si>
  <si>
    <t>35 lentelė. Skambučių, inicijuotų savame tinkle, trukmė pagal skambučių kryptis, mln. min, ir jos pokyčiai, proc.</t>
  </si>
  <si>
    <t>Visi skambučiai</t>
  </si>
  <si>
    <t>Tarptautiniai skambučiai</t>
  </si>
  <si>
    <t>Skambučiai, užbaigti LR tinkluose</t>
  </si>
  <si>
    <t>Skambučiai trumpaisiais ir kt. nemokamo / padidinto tarifo numeriais</t>
  </si>
  <si>
    <t>36 lentelė. Tarptautiniai skambučiai, mln. min., ir jų pokyčiai, proc.</t>
  </si>
  <si>
    <t>UAB „TCG Telecom“</t>
  </si>
  <si>
    <t>UAB „Peoplefone“</t>
  </si>
  <si>
    <t>37 lentelė. Skambučiai, užbaigti Lietuvos Respublikos tinkluose, mln. min, ir jų pokyčiai, proc.</t>
  </si>
  <si>
    <t>38  lentelė. Skambučiai trumpaisiais ir kt. nemokamo / padidinto tarifo numeriais, mln. min, ir jų pokyčiai, proc.</t>
  </si>
  <si>
    <t>39 lentelė. Vieno paslaugų gavėjo per mėnesį inicijuotų skambučių trukmės vidurkis pagal paslaugų teikėjus, min, ir jo pokytis, min.</t>
  </si>
  <si>
    <t>Vartotojai</t>
  </si>
  <si>
    <t>Kiti paslaugų gavėjai</t>
  </si>
  <si>
    <t>40 lentelė. Fiksuotojo kalbinio ryšio pajamos, mln. Eur, ir jų pokyčiai, proc.</t>
  </si>
  <si>
    <t xml:space="preserve"> Kiti paslaugų gavėjai</t>
  </si>
  <si>
    <t>41 lentelė. Pajamų struktūra pagal paslaugų teikėjus, proc., ir rinkos dalių pokyčiai, proc. punktais</t>
  </si>
  <si>
    <t>Vonage B. V.</t>
  </si>
  <si>
    <t>42 lentelė. Pajamos, gautos už skirtingas skambučių kryptis, mln. Eur, ir jų struktūra pagal paslaugų teikėjus, proc.</t>
  </si>
  <si>
    <t>Skambučiai užbaigti LR tinkluose</t>
  </si>
  <si>
    <t>Twilio Ireland Limited</t>
  </si>
  <si>
    <t>Į trumpuosius ir paslaugų numerius</t>
  </si>
  <si>
    <t>Tarptautiniai</t>
  </si>
  <si>
    <t>Microsoft Ireland Operations Limited</t>
  </si>
  <si>
    <t>Viber Media S.a.r.l.</t>
  </si>
  <si>
    <t>DIDWW Ireland Limited</t>
  </si>
  <si>
    <t>UAB „Proitas“</t>
  </si>
  <si>
    <t>IP Telecom Bulgaria</t>
  </si>
  <si>
    <t>Bendros pajamos už skambučius</t>
  </si>
  <si>
    <t>43 lentelė. ARPU pagal paslaugų teikėjus, Eur, ir jų pokyčiai, proc.</t>
  </si>
  <si>
    <t>44 lentelė. Vidutinės paslaugų pajamos pagal paslaugų teikėjus, Eur ct už 1 min., ir jų pokyčiai, proc.</t>
  </si>
  <si>
    <t>„Telia Lietuva“, AB  (Skambutis užbaigtas LR tinkluose)</t>
  </si>
  <si>
    <t>Kiti teikėjai (Skambutis užbaigtas LR tinkluose)</t>
  </si>
  <si>
    <t>Visi teikėjai (Skambutis užbaigtas LR tinkluose)</t>
  </si>
  <si>
    <t>„Telia Lietuva“, AB  (Tarptautinis skambutis)</t>
  </si>
  <si>
    <t>Kiti teikėjai (Tarptautinis skambutis)</t>
  </si>
  <si>
    <t>Visi teikėjai (Tarptautinis skambutis)</t>
  </si>
  <si>
    <t>DIDMENINĖS VIEŠŲJŲ RYŠIO TINKLŲ TEIKIMO IR VIEŠOSIOS KALBINIO RYŠIO PASLAUGOS</t>
  </si>
  <si>
    <t>45 lentelė. Pajamų struktūra pagal paslaugų grupes, mln. Eur, ir jų pokyčiai, proc.</t>
  </si>
  <si>
    <t>Užbaigimas mobiliojo ryšio tinkluose</t>
  </si>
  <si>
    <t>Užbaigimas fiksuotojo ryšio tinkluose</t>
  </si>
  <si>
    <t>SMS užbaigimas</t>
  </si>
  <si>
    <t>Skambučių tranzitas</t>
  </si>
  <si>
    <t>Kitos pajamos</t>
  </si>
  <si>
    <t>Bendros pajamos</t>
  </si>
  <si>
    <t>46 lentelė. Pajamos už užbaigimą mobiliojo ryšio tinkluose, mln. Eur, ir jų pokyčiai, proc.</t>
  </si>
  <si>
    <t xml:space="preserve"> - už skambučių, inicijuotų kituose LR viešuosiuose fiksuotojo ryšio tinkluose, užbaigimą savame tinkle</t>
  </si>
  <si>
    <t xml:space="preserve">  - už inicijuotų kituose LR viešuosiuose mobiliojo ryšio tinkluose, užbaigimą savame tinkle</t>
  </si>
  <si>
    <t xml:space="preserve"> - už skambučių, inicijuotų užsienio šalių operatorių tinkluose, užbaigimą savame tinkle</t>
  </si>
  <si>
    <t>BALSO SKAMBUČIŲ UŽBAIGIMAS VIEŠUOSIUOSE MOBILIOJO RYŠIO TINKLUOSE</t>
  </si>
  <si>
    <t>47 lentelė. Teikėjų skaičius, vnt., ir jo pokyčiai, vnt.</t>
  </si>
  <si>
    <t>Bendras paslaugų teikėjų skaičius</t>
  </si>
  <si>
    <t>48 lentelė. Užbaigtų balso skambučių trukmė pagal skambučių inicijavimo kilmę, mln. min., ir jos pokyčiai, proc.</t>
  </si>
  <si>
    <t>Iš viešųjų fiksuotojo ryšio tinklų</t>
  </si>
  <si>
    <t>Iš viešųjų mobiliojo ryšio tinklų</t>
  </si>
  <si>
    <t>Iš užsienio šalių tinklų</t>
  </si>
  <si>
    <t>Bendra trukmė</t>
  </si>
  <si>
    <t>49 lentelė. Užbaigtų balso skambučių trukmė pagal paslaugų teikėjus, proc., ir rinkos dalių pokyčiai, proc. punktais</t>
  </si>
  <si>
    <t>50 lentelė. Pajamų struktūra pagal paslaugų teikėjus, proc., ir rinkos dalių pokyčiai, proc. punktais</t>
  </si>
  <si>
    <t>SKAMBUČIŲ UŽBAIGIMAS VIEŠUOSIUOSE FIKSUOTOJO RYŠIO TINKLUOSE</t>
  </si>
  <si>
    <t>51 lentelė. Teikėjų skaičius, vnt., ir jo pokyčiai, vnt.</t>
  </si>
  <si>
    <t>52 lentelė. Užbaigtų skambučių trukmė pagal skambučių inicijavimo kilmę, mln. min., ir jos pokyčiai, proc.</t>
  </si>
  <si>
    <t>53 lentelė. Užbaigtų skambučių trukmė pagal paslaugų teikėjus, mln. min., ir jos pokyčiai, proc.</t>
  </si>
  <si>
    <t>54 lentelė. Pajamų struktūra pagal paslaugų teikėjus, mln. Eur, ir jų pokyčiai, proc.</t>
  </si>
  <si>
    <t>SKAMBUČIŲ TRANZITO PASLAUGOS</t>
  </si>
  <si>
    <t>55 lentelė. Paslaugų teikėjų skaičius, vnt., ir jo pokyčiai, vnt.</t>
  </si>
  <si>
    <t>56 lentelė. Persiųstų skambučių trukmė pagal siuntimo kryptis, mln. min., ir jos pokyčiai, proc.</t>
  </si>
  <si>
    <t>Iš Lietuvos į Lietuvą</t>
  </si>
  <si>
    <t>Iš Lietuvos į užsienį</t>
  </si>
  <si>
    <t>Iš užsienio į Lietuvą</t>
  </si>
  <si>
    <t>Iš užsienio į užsienį</t>
  </si>
  <si>
    <t>57 lentelė. Rinkos dalys pagal bendrą tranzitu persiųstų minučių kiekį, proc., ir jų pokyčiai, proc. punktais</t>
  </si>
  <si>
    <t xml:space="preserve">UAB „Mediafon Carrier Services“ </t>
  </si>
  <si>
    <t>UAB „Raystorm“</t>
  </si>
  <si>
    <t>UAB „Nacionalinis telekomunikacijų tinklas“</t>
  </si>
  <si>
    <t>58 lentelė. Pajamos, mln. Eur, ir jų pokyčiai, proc.</t>
  </si>
  <si>
    <t>59 lentelė. Pajamų struktūra pagal paslaugų gavėjus, proc., ir rinkos dalių pokyčiai, proc. punktais</t>
  </si>
  <si>
    <t>UAB „Ecofon“</t>
  </si>
  <si>
    <t>INTERNETO PRIEIGOS PASLAUGOS</t>
  </si>
  <si>
    <t>60 lentelė. Paslaugų teikėjų skaičius, vnt., ir jo pokyčiai, vnt.</t>
  </si>
  <si>
    <t>61 lentelė. Pajamos, mln. Eur, ir jų pokyčiai, proc.</t>
  </si>
  <si>
    <t>Mažmeninės pajamos</t>
  </si>
  <si>
    <t>Iš jų: - naudojant fiksuotojo ryšio technologijas</t>
  </si>
  <si>
    <t>- naudojant, mobiliojo ryšio technologijas</t>
  </si>
  <si>
    <t>Iš jų: mažmeninės tarptinklinio ryšio interneto prieigos pajamos</t>
  </si>
  <si>
    <t>Didmeninės pajamos</t>
  </si>
  <si>
    <t>Iš jų: didmeninės tarptinklinio ryšio interneto prieigos pajamos</t>
  </si>
  <si>
    <t>62 lentelė. Pajamų, gautų už didmenines interneto prieigos paslaugas, struktūra pagal paslaugų teikėjus, proc., ir rinkos dalių pokyčiai, proc. punktais</t>
  </si>
  <si>
    <t>SIA Tet filialas</t>
  </si>
  <si>
    <t>63 lentelė. Paslaugų skvarba, proc., ir jos pokyčiai, proc. punktais</t>
  </si>
  <si>
    <t>Plačiajuosčio Interneto prieigos (100 gyventojų)</t>
  </si>
  <si>
    <t>fiksuotuoju ryšiu (100 gyventojų)</t>
  </si>
  <si>
    <t>Interneto prieigos, naudojant fiksuotojo ryšio technologijas (100 namų ūkių)</t>
  </si>
  <si>
    <t>64 lentelė. Bendros tiesioginio tarptautinio interneto ryšio kanalo spartos struktūra pagal paslaugų teikėjus, Gb/s, ir jos pokyčiai, proc.</t>
  </si>
  <si>
    <t>UAB „RETN Lithuania"</t>
  </si>
  <si>
    <t>UAB „Penkių kontinentų komunikacijų centras“</t>
  </si>
  <si>
    <t>UAB „CITIC Telecom CPC Lithuania“</t>
  </si>
  <si>
    <t>INTERNETO PRIEIGA, TEIKIAMA NAUDOJANT MOBILIOJO RYŠIO TECHNOLOGIJAS</t>
  </si>
  <si>
    <t>65 lentelė. Paslaugų teikėjų skaičius, vnt., ir jo pokyčiai, vnt.</t>
  </si>
  <si>
    <t>Paslaugų teikėjai</t>
  </si>
  <si>
    <t>66 lentelė. Aktyvių SIM kortelių skaičius pagal paslaugų grupes, tūkst. vnt., ir jo pokyčiai, proc.</t>
  </si>
  <si>
    <t>Bendras SIM kortelių, naudojamų teikti interneto prieigos paslaugas, skaičius</t>
  </si>
  <si>
    <t>iš jų: naudojant LTE</t>
  </si>
  <si>
    <t>iš jų naudojant 5G ir spartesnį duomenų perdavimą užtikrinančias technologijas</t>
  </si>
  <si>
    <t>iš jų: kitos technologijos</t>
  </si>
  <si>
    <t xml:space="preserve"> SIM kortelės, naudojamos interneto prieigos paslaugoms teikti, kai atsiskaitoma už išsiųstų ir atsiųstų duomenų kiekį</t>
  </si>
  <si>
    <t xml:space="preserve">iš jų: naudojant LTE </t>
  </si>
  <si>
    <t>SIM kortelės, naudojamos interneto prieigos paslaugoms teikti, kai taikomas ne kalbinio ryšio, o interneto prieigos paslaugų teikimui skirtas planas</t>
  </si>
  <si>
    <t>Pre-paid:</t>
  </si>
  <si>
    <t>SIM kortelės, naudojamos interneto prieigos paslaugoms teikti, kai prie kalbinio ryšio paslaugų plano įsigyjamas papildomas interneto prieigos paslaugų teikimui skirtas planas arba naudojamasi paslaugų paketais</t>
  </si>
  <si>
    <t>Skvarba interneto SIM</t>
  </si>
  <si>
    <t>67 lentelė. Aktyvių SIM kortelių skaičiaus struktūra pagal paslaugų teikėjus, proc., ir rinkos dalių pokyčiai, proc. punktais</t>
  </si>
  <si>
    <t>68 lentelė. Aktyvių SIM kortelių, kai taikomas ne mobiliojo kalbinio ryšio, o interneto prieigos paslaugų teikimui skirtas planas, skaičiaus struktūra pagal paslaugų teikėjus, proc., ir rinkos dalių pokyčiai, proc. punktais</t>
  </si>
  <si>
    <t>UAB „Mezon“</t>
  </si>
  <si>
    <t>69 lentelė. Pajamos, mln. Eur, ir jų pokyčiai, proc.</t>
  </si>
  <si>
    <t>- iš jų interneto prieigos paslaugas, kai taikomas ne mobilijo kalbinio ryšio, o interneto prieigos paslaugų teikimui skirtas planas</t>
  </si>
  <si>
    <t>70 lentelė. Pajamos už mažmenines interneto prieigos paslaugas, teikiamas LR teritorijoje, mln. Eur, ir jų pokyčiai, proc.</t>
  </si>
  <si>
    <t>71 lentelė. Pajamos už mažmenines tarptinklinio ryšio interneto prieigos paslaugas, mln. Eur, ir jų pokyčiai, proc.</t>
  </si>
  <si>
    <t>72 lentelė.Pajamos už didmenines tarptinklinio ryšio interneto prieigos paslaugas, kai mažmeninės interneto prieigos paslaugos teikiamos užsienio šalių operatorių abonentams, atvykusiems į LR, mln. Eur, ir jų pokyčiai, proc.</t>
  </si>
  <si>
    <t>73 lentelė. ARPU pagal prijungimo būdus, Eur už mėn., ir jų pokyčiai, proc.</t>
  </si>
  <si>
    <t>Mobiliojo ryšio tinklu</t>
  </si>
  <si>
    <t>ARPU interneto prieigos paslaugas, kai taikomas ne kalbinio ryšio, o interneto prieigos paslaugų teikimui skirtas planas</t>
  </si>
  <si>
    <t>74 lentelė. Pajamų struktūra pagal paslaugų teikėjus, proc., ir rinkos dalių pokyčiai, proc. punktais</t>
  </si>
  <si>
    <t>75 lentelė. Pajamų struktūra pagal paslaugų teikėjus, kai taikomas ne mobiliojo kalbinio ryšio, o interneto prieigos paslaugų teikimui skirtas planas, proc., ir rinkos dalių pokyčiai, proc. punktais</t>
  </si>
  <si>
    <t>76 lentelė. Bendras per metus išsiųstų ir priimtų duomenų kiekis, PB, ir vieno paslaugų gavėjo per mėnesį išsiųstų ir priimtų duomenų kiekis, GB, ir jų pokyčiai, proc.</t>
  </si>
  <si>
    <t>Bendras išsiųstų ir priimtų duomenų Lietuvoje kiekis</t>
  </si>
  <si>
    <t>- kai taikomas ne viešųjų mobiliojo kalbinio ryšio paslaugų, o interneto prieigos paslaugų mokėjimo planas</t>
  </si>
  <si>
    <t>- naudojant LTE</t>
  </si>
  <si>
    <t xml:space="preserve"> naudojant 5G ir spartesnį duomenų perdavimą užtikrinančias technologijas</t>
  </si>
  <si>
    <t>Vieno paslaugų gavėjo duomenų kiekis per mėnesį</t>
  </si>
  <si>
    <t>Vieno Data-only</t>
  </si>
  <si>
    <t>Vieno 5G</t>
  </si>
  <si>
    <t>79 lentelė. Vieno paslaugų gavėjo per mėnesį išsiųstų ir priimtų duomenų kiekis, GB, ir jo pokyčiai, proc.</t>
  </si>
  <si>
    <t xml:space="preserve">INTERNETO PRIEIGA, TEIKIAMA NAUDOJANT FIKSUOTOJO RYŠIO TECHNOLOGIJAS </t>
  </si>
  <si>
    <t>80 lentelė. Paslaugų teikėjų skaičius pagal technologijas, vnt., ir jo pokyčiai, vnt.</t>
  </si>
  <si>
    <t>FTTx technologijos</t>
  </si>
  <si>
    <t>Belaidžio ryšio technologijos</t>
  </si>
  <si>
    <t>KTV tinklų technologijos</t>
  </si>
  <si>
    <t>xDSL technologijos</t>
  </si>
  <si>
    <t>Visi paslaugų teikėjai</t>
  </si>
  <si>
    <t>81 lentelė. Paslaugų gavėjų skaičius pagal technologijas, tūkst. vnt., ir jo pokyčiai, proc.</t>
  </si>
  <si>
    <t>Bendras skaičius</t>
  </si>
  <si>
    <t>FTTx</t>
  </si>
  <si>
    <t>FTTB</t>
  </si>
  <si>
    <t>FTTH</t>
  </si>
  <si>
    <t>xDSL</t>
  </si>
  <si>
    <t>Belaidžiu ryšiu</t>
  </si>
  <si>
    <t>KTV tinklais</t>
  </si>
  <si>
    <t>Kitu būdu</t>
  </si>
  <si>
    <t>82 lentelė. Paslaugų gavėjų šviesolaidinėmis linijomis skaičius, tūkst. vnt., ir jo pokyčiai</t>
  </si>
  <si>
    <t>- iš visų: per kitų operatorių teikiamą prieigą</t>
  </si>
  <si>
    <t>83 lentelė. Paslaugų gavėjų xDSL linijomis skaičius, tūkst. vnt., ir jo pokyčiai, proc.</t>
  </si>
  <si>
    <t>- iš jų "hibridinio interneto"</t>
  </si>
  <si>
    <t>- iš jų naudojant VDSL technologiją</t>
  </si>
  <si>
    <t>- iš jų per kitų operatorių teikiamą prieigą</t>
  </si>
  <si>
    <t>84 lentelė. Paslaugų gavėjų belaidžio ryšio linijomis skaičius, tūkst. vnt., ir jo pokyčiai, proc.</t>
  </si>
  <si>
    <t>85 lentelė. Paslaugų gavėjų KTV tinklais skaičius, tūkst. vnt., ir jo pokyčiai, proc.</t>
  </si>
  <si>
    <t xml:space="preserve"> - iš jų: naudojant DOCSIS3.0 technologiją:</t>
  </si>
  <si>
    <t>86 lentelė. Paslaugų gavėjų kitomis linijomis skaičius, tūkst. vnt., ir jo pokyčiai, proc.</t>
  </si>
  <si>
    <t>Viso</t>
  </si>
  <si>
    <t>Iš jų palydovinis</t>
  </si>
  <si>
    <t>87 lentelė. Paslaugų teikėjų struktūra pagal paslaugų gavėjus, proc., ir pokyčiai, proc. punktais</t>
  </si>
  <si>
    <t xml:space="preserve">UAB „Splius“ </t>
  </si>
  <si>
    <t>UAB „Init“</t>
  </si>
  <si>
    <t>UAB „Consilium Optimum“</t>
  </si>
  <si>
    <t>87a lentelė. Paslaugų teikėjų struktūra pagal vartotojus, proc., ir pokyčiai, proc. punktais</t>
  </si>
  <si>
    <t>87b lentelė. Paslaugų teikėjų struktūra pagal kitus paslaugų gavėjus, proc., ir pokyčiai, proc. punktais</t>
  </si>
  <si>
    <t>UAB „Besmegeniai“</t>
  </si>
  <si>
    <t>88 lentelė. Paslaugų teikėjų struktūra pagal paslaugų gavėjus šviesolaidinėmis linijomis, proc., ir pokyčiai, proc. punktais</t>
  </si>
  <si>
    <t>UAB „Kauno interneto sistemos“</t>
  </si>
  <si>
    <t>89 lentelė. Paslaugų teikėjų struktūra pagal paslaugų gavėjus belaidžio ryšio linijomis, proc., ir pokyčiai, proc. punktais</t>
  </si>
  <si>
    <t>UAB „Magnetukas“</t>
  </si>
  <si>
    <t>UAB „Etanetas“</t>
  </si>
  <si>
    <t>UAB „Kvartalo tinklas“</t>
  </si>
  <si>
    <t>UAB „Belaidės technologijos“</t>
  </si>
  <si>
    <t>90 lentelė. Paslaugų teikėjų struktūra pagal paslaugų gavėjus KTV tinklais, proc., ir pokyčiai, proc. punktais</t>
  </si>
  <si>
    <t>91 lentelė. Paslaugų teikėjų struktūra pagal paslaugų gavėjus xDSL linijomis, proc., ir pokyčiai, proc. punktais</t>
  </si>
  <si>
    <t>92 lentelė. Paslaugų gavėjų struktūra pagal spartą, tūkst. vnt.</t>
  </si>
  <si>
    <t>Metai</t>
  </si>
  <si>
    <t>Visi</t>
  </si>
  <si>
    <t>1 Gb/s ir daugiau</t>
  </si>
  <si>
    <t>Nuo100 Mb/s (įskaitytinai) iki 1 Gb/s</t>
  </si>
  <si>
    <t>Nuo 30 Mb/s (įskaitytinai) iki 100 Mb/s</t>
  </si>
  <si>
    <t>Iki 30 Mb/s</t>
  </si>
  <si>
    <t>92a lentelė. Paslaugų gavėjų FTTx tinklais struktūra pagal spartą, tūkst. vnt.</t>
  </si>
  <si>
    <t>92b lentelė. Paslaugų gavėjų  xDSL struktūra pagal spartą, tūkst. vnt.</t>
  </si>
  <si>
    <t>92c lentelė. Paslaugų gavėjų Belaidžiu ryšiu struktūra pagal spartą, tūkst. vnt.</t>
  </si>
  <si>
    <t>92d lentelė. Paslaugų gavėjų KTV tinklais struktūra pagal spartą, tūkst. vnt.</t>
  </si>
  <si>
    <t>92e lentelė. Paslaugų gavėjų visomis technologijomis struktūra pagal spartą, tūkst. vnt.</t>
  </si>
  <si>
    <t>92e1 lentelė. Vartotojų visomis technologijomis struktūra pagal spartą, tūkst. vnt.</t>
  </si>
  <si>
    <t>92e2 lentelė. Galutinių paslaugų gavėjų, išskyrus vartotojus, visomis technologijomis struktūra pagal spartą, tūkst. vnt.</t>
  </si>
  <si>
    <t>92f lentelė. Paslaugų gavėjų struktūra visomis technologijomis pagal spartą be palydovo, tūkst. vnt.</t>
  </si>
  <si>
    <t>93 lentelė. Paslaugų gavėjų struktūra pagal spartą, proc., ir rinkos dalių pokyčiai, proc. punktais</t>
  </si>
  <si>
    <t>Rinkos dalis</t>
  </si>
  <si>
    <t>Visų namų ūkių skaičiaus dalis, proc.</t>
  </si>
  <si>
    <t>94 lentelė. Pajamų struktūra pagal technologijas, mln. Eur, ir jų pokyčiai, proc.</t>
  </si>
  <si>
    <t>Bendros pajamos:</t>
  </si>
  <si>
    <t>95 lentelė. Pajamų, gautų už paslaugas, teikiamas šviesolaidinėmis linijomis, struktūra, mln. Eur, ir pokyčiai, proc.</t>
  </si>
  <si>
    <t>96 lentelė. Pajamų, gautų už paslaugas, teikiamas xDSL linijomis, struktūra, mln. Eur, ir pokyčiai, proc.</t>
  </si>
  <si>
    <t>97 lentelė. Pajamų, gautų už paslaugas, teikiamas belaidžio ryšio linijomis, struktūra, mln. Eur, ir pokyčiai, proc.</t>
  </si>
  <si>
    <t>98 lentelė. Pajamų, gautų už paslaugas, teikiamas KTV tinklais, struktūra, mln. Eur, ir pokyčiai, proc.</t>
  </si>
  <si>
    <t>99 lentelė. Pajamų, gautų už paslaugas teikiamas kitais būdais, struktūra, mln. Eur, ir pokyčiai, proc.</t>
  </si>
  <si>
    <t>100 lentelė. ARPU pagal prijungimo būdus, Eur už mėn., ir jų pokyčiai, proc.</t>
  </si>
  <si>
    <t>Kitais būdais</t>
  </si>
  <si>
    <t>Visais būdais</t>
  </si>
  <si>
    <t>101 lentelė. Pajamų struktūra pagal paslaugų teikėjus, proc., ir rinkos dalių pokyčiai, proc. punktais</t>
  </si>
  <si>
    <t>101a lentelė. Pajamų, gautų už paslaugas, teikiamas vartotojams, struktūra pagal paslaugų teikėjus, proc., ir rinkos dalių pokyčiai, proc. punktais</t>
  </si>
  <si>
    <t>101b lentelė. Pajamų struktūra pagal paslaugų teikėjus (kiti paslaugų gavėjai), proc., ir rinkos dalių pokyčiai, proc. punktais</t>
  </si>
  <si>
    <t>KITOS DUOMENŲ PERDAVIMO PASLAUGOS</t>
  </si>
  <si>
    <t>102 lentelė. Paslaugų teikėjų skaičius, vnt., , ir jo pokyčiai, vnt.</t>
  </si>
  <si>
    <t>103 lentelė. Paslaugų gavėjų, kuriems teikiamos mažmeninės duomenų perdavimo paslaugos, skaičius, tūkst. vnt., ir jo pokyčiai, proc.</t>
  </si>
  <si>
    <t>104 lentelė. Suteiktų didmeninių centrinių prieigų fiksuotoje vietoje masinės rinkos produktams skaičius, vnt., ir jo pokytis proc.</t>
  </si>
  <si>
    <t>Suteiktos didmeninės prieigos</t>
  </si>
  <si>
    <t>FTTx technologija</t>
  </si>
  <si>
    <t>xDSL technologija</t>
  </si>
  <si>
    <t>105 lentelė. Pajamų struktūra pagal paslaugų grupes, mln. Eur, ir pokyčiai, proc.</t>
  </si>
  <si>
    <t>106 lentelė. Pajamų struktūra pagal paslaugų teikėjus, proc., ir rinkos dalių pokyčiai, proc. punktais</t>
  </si>
  <si>
    <t>UAB „Duomenų logistikos centras“</t>
  </si>
  <si>
    <t>107 lentelė. Galinių įrenginių, naudojamų M2M paslaugoms teikti, skaičius, tūkst. vnt., jų pokyčiai, proc., ir šių įrenginių struktūra pagal paslaugų teikėjus, proc., rinkos dalių pokyčiai, proc. punktais</t>
  </si>
  <si>
    <t>- iš jų tarp įrenginių</t>
  </si>
  <si>
    <t>108  lentelė. Pajamos, gautos už M2M technologijos paslaugas, tūkst. Eur, jų pokyčiai, proc., ir šių pajamų struktūra pagal paslaugų teikėjus, proc., rinkos dalių pokyčiai, proc. punktais</t>
  </si>
  <si>
    <t>109 lentelė. Pajamos, gautos už M2M technologijos paslaugas, tūkst. Eur, ir jų pokyčiai, proc.</t>
  </si>
  <si>
    <t>MOKAMOS TELEVIZIJOS PASLAUGOS</t>
  </si>
  <si>
    <t>110 lentelė. Paslaugų teikėjų skaičius, vnt., ir jo pokyčiai, vnt.</t>
  </si>
  <si>
    <t>- iš jų KTV</t>
  </si>
  <si>
    <t>- iš jų IPTV</t>
  </si>
  <si>
    <t>111 lentelė. Paslaugų gavėjų struktūra pagal paslaugos gavimo būdus, tūkst. vnt., ir pokyčiai, proc.</t>
  </si>
  <si>
    <t>IPTV</t>
  </si>
  <si>
    <t>- naudojant fiksuotojo ryšio  technologijas</t>
  </si>
  <si>
    <t>- naudojant mobiliojo ryšio technologijas</t>
  </si>
  <si>
    <t>KTV</t>
  </si>
  <si>
    <t xml:space="preserve"> - skaitmeninė KTV</t>
  </si>
  <si>
    <t>Palydovinė TV</t>
  </si>
  <si>
    <t>MDTV</t>
  </si>
  <si>
    <t>112 lentelė. Mokamos televizijos paslaugų gavėjų struktūra pagal paslaugos gavimo būdus, proc., ir rinkos dalių pokyčiai, proc. punktais</t>
  </si>
  <si>
    <t>113 lentelė. Paslaugų gavėjų struktūra pagal paslaugų teikėjus, proc., ir rinkos dalių pokyčiai, proc. punktais</t>
  </si>
  <si>
    <t>AS TV Play Baltics</t>
  </si>
  <si>
    <t>114 lentelė. KTV paslaugų gavėjų struktūra pagal paslaugų teikėjus, proc., ir rinkos dalių pokyčiai, proc. punktais</t>
  </si>
  <si>
    <t>UAB „Parabolė“</t>
  </si>
  <si>
    <t>UAB „AVVA“</t>
  </si>
  <si>
    <t>115 lentelė. IPTV paslaugų gavėjų struktūra pagal paslaugų teikėjus, proc., ir rinkos dalių pokyčiai, proc. punktais</t>
  </si>
  <si>
    <t>116 lentelė. Kitų mokamos televizijos paslaugų gavėjų struktūra pagal paslaugų teikėjus, proc.</t>
  </si>
  <si>
    <t>117 lentelė. Pajamų struktūra pagal paslaugos gavimo būdus, mln. Eur, ir jų pokyčiai, proc.</t>
  </si>
  <si>
    <t>118 lentelė. Pajamų struktūra pagal paslaugų teikėjus, proc., ir rinkos dalių pokyčiai, proc. punktais</t>
  </si>
  <si>
    <t>119 lentelė. Pajamų, gautų už KTV paslaugas, struktūra pagal paslaugų teikėjus, proc., ir rinkos dalių pokyčiai, proc. punktais</t>
  </si>
  <si>
    <t>120 lentelė. Pajamų, gautų už IPTV paslaugas, struktūra pagal paslaugų teikėjus, proc., ir rinkos dalių pokyčiai, proc. punktais</t>
  </si>
  <si>
    <t>121 lentelė. Pajamų, gautų už kitas mokamos televizijos paslaugas, struktūra pagal paslaugų teikėjus, proc.</t>
  </si>
  <si>
    <t>TELEVIZIJOS IR RADIJO TRANSLIACIJŲ PASLAUGOS</t>
  </si>
  <si>
    <t>123 lentelė. Pajamos, mln. Eur, ir jų pokyčiai, proc.</t>
  </si>
  <si>
    <t>Bendros televizijos ir radijo transliacijų perdavimo pajamos</t>
  </si>
  <si>
    <t>Televizijos transliacijų</t>
  </si>
  <si>
    <t>Radijo transliacijų</t>
  </si>
  <si>
    <t>Kitos susijusios pajamos</t>
  </si>
  <si>
    <t>DIDMENINĖ PRIEIGA</t>
  </si>
  <si>
    <t>124 lentelė. Paslaugų teikėjų skaičius pagal suteiktų prieigos paslaugų grupes, vnt., ir jo pokyčiai, vnt.</t>
  </si>
  <si>
    <t>WLR</t>
  </si>
  <si>
    <t>Atsietoji prieiga</t>
  </si>
  <si>
    <t>Prieiga prie šviesolaidinių linijų skaidulų</t>
  </si>
  <si>
    <t>Prieiga prie RKKS</t>
  </si>
  <si>
    <t>125 lentelė. Suteiktų prieigų skaičius pagal paslaugų grupes, vnt., bei RKKS, km, ir pokyčiai, proc.</t>
  </si>
  <si>
    <t>- prie vietinės metalinės vytos poros linijos</t>
  </si>
  <si>
    <t>- prie vietinės šviesolaidinės linijos</t>
  </si>
  <si>
    <t>- prie kitos vietinės linijos</t>
  </si>
  <si>
    <t>RKKS, prie kurio suteikta prieiga, ilgis, km</t>
  </si>
  <si>
    <t>126 lentelė. Pajamų struktūra pagal paslaugų grupes, mln. Eur, ir pokyčiai, proc.</t>
  </si>
  <si>
    <t>Kita prieiga</t>
  </si>
  <si>
    <t>127 lentelė. Pajamų, gautų už prieigos prie fizinės infrastruktūros paslaugas, struktūra pagal paslaugų teikėjus, proc., ir rinkos dalių pokyčiai, proc. punktais</t>
  </si>
  <si>
    <t>Paslaugų teikėjai, teikiantys paslaugas savo tinklu (mobiliojo ryšio operatoriai)</t>
  </si>
  <si>
    <t>Paslaugų teikėjas yra sudaręs didmeninių paslaugų sutartį su mobiliojo ryšio operatoriumi</t>
  </si>
  <si>
    <t>Paslaugų teikėjas perpardavinėja paslaugų gavėjams kitų viešųjų mobiliojo kalbinio ryšio paslaugų teikėjų teikiamas paslaugas</t>
  </si>
  <si>
    <t>13 lentelė. Perkeltų į tinklą numerių srautai tarp viešųjų mobiliojo ryšio tinklų, vnt., ir jų pokyčiai, vnt.</t>
  </si>
  <si>
    <t>UAB „Tele2“</t>
  </si>
  <si>
    <t>UAB „Bitė Lietuva“</t>
  </si>
  <si>
    <t>14 lentelė. Perkeltų iš tinklo numerių srautai tarp viešųjų mobiliojo ryšio tinklų, vnt., ir jų pokyčiai, vnt.</t>
  </si>
  <si>
    <t>27 lentelė.Bendras užregistruotų mobiliojo radijo ryšio bazinių stočių skaičius, vnt., jo pokyčiai, proc.</t>
  </si>
  <si>
    <t>Bendras užregistruotų stočių skaičius per ketvirtį</t>
  </si>
  <si>
    <t>GSM/DSC</t>
  </si>
  <si>
    <t>UMTS</t>
  </si>
  <si>
    <t>LTE</t>
  </si>
  <si>
    <t>5G_NR</t>
  </si>
  <si>
    <t>31 lentelė. Perkeltų į tinklą numerių srautai tarp viešųjų fiksuotojo ryšio tinklų, vnt., ir jų pokyčiai vnt.</t>
  </si>
  <si>
    <t>UAB „EcoFon“</t>
  </si>
  <si>
    <t>UAB „Teledema SIP“</t>
  </si>
  <si>
    <t>32 lentelė. Perkeltų iš tinklo numerių srautai tarp viešųjų fiksuotojo ryšio tinklų, vnt., ir jų pokyčiai vnt.</t>
  </si>
  <si>
    <r>
      <t>UAB „Cgates“</t>
    </r>
    <r>
      <rPr>
        <b/>
        <sz val="11"/>
        <color rgb="FF000000"/>
        <rFont val="Calibri"/>
        <family val="2"/>
        <charset val="186"/>
        <scheme val="minor"/>
      </rPr>
      <t xml:space="preserve"> (MDTV)</t>
    </r>
  </si>
  <si>
    <r>
      <t>UAB „Balticum TV“</t>
    </r>
    <r>
      <rPr>
        <b/>
        <sz val="11"/>
        <color rgb="FF000000"/>
        <rFont val="Calibri"/>
        <family val="2"/>
        <charset val="186"/>
        <scheme val="minor"/>
      </rPr>
      <t xml:space="preserve"> (MDTV)</t>
    </r>
  </si>
  <si>
    <r>
      <t xml:space="preserve">UAB „Bitė Lietuva“ </t>
    </r>
    <r>
      <rPr>
        <b/>
        <sz val="11"/>
        <color rgb="FF000000"/>
        <rFont val="Calibri"/>
        <family val="2"/>
        <charset val="186"/>
        <scheme val="minor"/>
      </rPr>
      <t xml:space="preserve"> (Palydovinė TV)</t>
    </r>
  </si>
  <si>
    <t xml:space="preserve">
2020</t>
  </si>
  <si>
    <t xml:space="preserve">
2021</t>
  </si>
  <si>
    <t xml:space="preserve">
2022</t>
  </si>
  <si>
    <t xml:space="preserve">
2023</t>
  </si>
  <si>
    <t xml:space="preserve">
2024</t>
  </si>
  <si>
    <t>123 lentelė.  Paslaugų teikėjai</t>
  </si>
  <si>
    <t>Radijas</t>
  </si>
  <si>
    <t>AB Lietuvos radijo
 ir televizijos centras</t>
  </si>
  <si>
    <t>2023 Rodikliai</t>
  </si>
  <si>
    <t xml:space="preserve"> xDSL</t>
  </si>
  <si>
    <t xml:space="preserve"> Kitu būdu</t>
  </si>
  <si>
    <t>2022 Rodikliai</t>
  </si>
  <si>
    <t>2021 Rodikliai</t>
  </si>
  <si>
    <t>2020 Rodikliai</t>
  </si>
  <si>
    <t xml:space="preserve"> FTTB</t>
  </si>
  <si>
    <t xml:space="preserve"> FTTH</t>
  </si>
  <si>
    <t xml:space="preserve"> Belaidžiu ryšiu</t>
  </si>
  <si>
    <t xml:space="preserve"> KTV tinklais</t>
  </si>
  <si>
    <t>-</t>
  </si>
  <si>
    <t>2024 Rodikliai</t>
  </si>
  <si>
    <t>Palydoviniu
 ryšiu</t>
  </si>
  <si>
    <t>2023 Sparta</t>
  </si>
  <si>
    <t>1 Gb/s ir daugiau</t>
  </si>
  <si>
    <t>Nuo 100 Mb/s (įskaitytinai) iki 1 Gb/s</t>
  </si>
  <si>
    <t>2022 Sparta</t>
  </si>
  <si>
    <t>2021 Sparta</t>
  </si>
  <si>
    <t>2020 Sparta</t>
  </si>
  <si>
    <t>2024 Sparta</t>
  </si>
  <si>
    <t>2024 IV*</t>
  </si>
  <si>
    <t>Skvarba (visos SIM kortelės)</t>
  </si>
  <si>
    <t xml:space="preserve">Skvarba (kalbinio ryšio SIM kortelės) </t>
  </si>
  <si>
    <t>mobiliuoju ryšiu (100 gyventojų)*</t>
  </si>
  <si>
    <t>*  mobiliojo ryšio naudojamos tik Data-only kortelės</t>
  </si>
  <si>
    <t>77 lentelė. Bendras per metus išsiųstų ir priimtų duomenų kiekis pagal paslaugų teikėjus, PB, ir jo pokyčiai, proc.</t>
  </si>
  <si>
    <t>77.1 lentelė. Bendras  Data-only per ketvirtį išsiųstų ir priimtų duomenų kiekis pagal paslaugų teikėjus, PB, ir jo pokyčiai, proc.</t>
  </si>
  <si>
    <t>78 lentelė. Bendras per metus išsiųstų ir priimtų duomenų, naudojant LTE ir spartesnes technologijas, kiekis pagal paslaugų teikėjus, PB, ir jo pokyčiai, proc.</t>
  </si>
  <si>
    <t>78.1 lentelė. Bendras per metus išsiųstų ir priimtų duomenų, naudojant 5G, kiekis pagal paslaugų teikėjus, PB, ir jo pokyčiai, proc.</t>
  </si>
  <si>
    <t>81.1 lentelė. Paslaugų gavėjų skaičius pagal technologijas (išskyrus palydovinio ryšio), tūkst. vnt., ir jo pokyčiai, proc.</t>
  </si>
  <si>
    <r>
      <t xml:space="preserve">AS TV Play Baltics </t>
    </r>
    <r>
      <rPr>
        <b/>
        <sz val="11"/>
        <color rgb="FF000000"/>
        <rFont val="Calibri"/>
        <family val="2"/>
        <charset val="186"/>
        <scheme val="minor"/>
      </rPr>
      <t xml:space="preserve"> (Palydovinė TV)</t>
    </r>
  </si>
  <si>
    <t xml:space="preserve">* 2024 m. pabaigoje yra pakeista skaičiavimo metodika. Stotis dirbanti trijose dažnių juostose (pvz. 700 MHz, 800 MHz ir 900 MHz) buvo traktuojama, kad tai trys stotys. Nuo 2024 m. pabaigos - tik viena stotis. Stočių skaičius priklauso nuo stočių vietų skaičiaus, bet ne nuo dažnių juostų skaičiaus.
</t>
  </si>
  <si>
    <t xml:space="preserve">Vidutinės pajamos už viešąsias fiksuotojo kalbinio ryšio paslaugas, gautos iš vieno abonento per vieną mėnesį </t>
  </si>
  <si>
    <t>23.1 lentelė. ARPU iš vieno abonento už viešąsias mobiliojo ryšio paslaugas per mėnesį Eur, ir jų pokyčiai, proc.</t>
  </si>
  <si>
    <t xml:space="preserve">Vidutinės pajamos už viešąsias mobiliojo kalbinio ryšio paslaugas, gautos iš vieno abonento per vieną mėnesį </t>
  </si>
  <si>
    <t>44.1 lentelė. ARPU iš vieno abonento už viešąsias fiksuotojo kalbinio ryšio paslaugas per mėnesį,  Eur,  ir jų pokyčiai,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</si>
</sst>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</font>
    <font>
      <b/>
      <sz val="11"/>
      <color rgb="FFE26B0A"/>
      <name val="Calibri"/>
    </font>
    <font>
      <sz val="11"/>
      <color rgb="FF000000"/>
      <name val="Calibri"/>
      <family val="2"/>
      <scheme val="minor"/>
    </font>
    <font>
      <b/>
      <sz val="10"/>
      <color rgb="FFE36C0A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8"/>
      <name val="Calibri"/>
      <family val="2"/>
      <scheme val="minor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b/>
      <sz val="11"/>
      <color rgb="FFE26B0A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700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43" fontId="14" fillId="0" borderId="0" applyFont="0" applyFill="0" applyBorder="0" applyAlignment="0" applyProtection="0"/>
    <xf numFmtId="0" fontId="9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" fillId="0" borderId="0"/>
    <xf numFmtId="0" fontId="4" fillId="0" borderId="0"/>
  </cellStyleXfs>
  <cellXfs count="62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1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3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7" fillId="0" borderId="0" xfId="0" applyFont="1" applyAlignment="1">
      <alignment horizontal="center" wrapText="1"/>
    </xf>
    <xf numFmtId="0" fontId="12" fillId="0" borderId="0" xfId="0" applyFont="1"/>
    <xf numFmtId="2" fontId="0" fillId="0" borderId="0" xfId="0" applyNumberFormat="1" applyAlignment="1">
      <alignment horizontal="left" wrapText="1"/>
    </xf>
    <xf numFmtId="0" fontId="1" fillId="0" borderId="0" xfId="6"/>
    <xf numFmtId="0" fontId="9" fillId="0" borderId="0" xfId="3"/>
    <xf numFmtId="167" fontId="11" fillId="0" borderId="0" xfId="6" applyNumberFormat="1" applyFont="1" applyAlignment="1">
      <alignment horizontal="center" vertical="center" wrapText="1"/>
    </xf>
    <xf numFmtId="0" fontId="5" fillId="0" borderId="0" xfId="6" applyFont="1"/>
    <xf numFmtId="167" fontId="10" fillId="0" borderId="0" xfId="6" applyNumberFormat="1" applyFont="1" applyAlignment="1">
      <alignment horizontal="center" vertical="center" wrapText="1"/>
    </xf>
    <xf numFmtId="167" fontId="10" fillId="0" borderId="0" xfId="6" applyNumberFormat="1" applyFont="1" applyAlignment="1">
      <alignment horizontal="center"/>
    </xf>
    <xf numFmtId="0" fontId="10" fillId="0" borderId="0" xfId="8" applyFont="1" applyAlignment="1">
      <alignment horizontal="justify" vertical="center" wrapText="1"/>
    </xf>
    <xf numFmtId="3" fontId="10" fillId="0" borderId="0" xfId="8" applyNumberFormat="1" applyFont="1" applyAlignment="1">
      <alignment horizontal="left"/>
    </xf>
    <xf numFmtId="167" fontId="10" fillId="0" borderId="0" xfId="8" applyNumberFormat="1" applyFont="1" applyAlignment="1">
      <alignment horizontal="center"/>
    </xf>
    <xf numFmtId="49" fontId="16" fillId="0" borderId="0" xfId="7" applyNumberFormat="1" applyFont="1" applyFill="1" applyBorder="1" applyAlignment="1" applyProtection="1">
      <alignment horizontal="center" vertical="center" wrapText="1"/>
    </xf>
    <xf numFmtId="0" fontId="16" fillId="0" borderId="0" xfId="6" applyFont="1" applyAlignment="1">
      <alignment horizontal="left" vertical="center" wrapText="1"/>
    </xf>
    <xf numFmtId="49" fontId="16" fillId="0" borderId="0" xfId="6" applyNumberFormat="1" applyFont="1" applyAlignment="1">
      <alignment horizontal="center" vertical="center" wrapText="1"/>
    </xf>
    <xf numFmtId="167" fontId="16" fillId="0" borderId="0" xfId="6" applyNumberFormat="1" applyFont="1" applyAlignment="1">
      <alignment horizontal="center" vertical="center" wrapText="1"/>
    </xf>
    <xf numFmtId="0" fontId="6" fillId="0" borderId="0" xfId="6" applyFont="1" applyAlignment="1">
      <alignment horizontal="justify" vertical="center" wrapText="1"/>
    </xf>
    <xf numFmtId="167" fontId="6" fillId="0" borderId="0" xfId="6" applyNumberFormat="1" applyFont="1" applyAlignment="1">
      <alignment horizontal="center" vertical="center" wrapText="1"/>
    </xf>
    <xf numFmtId="167" fontId="6" fillId="0" borderId="0" xfId="6" applyNumberFormat="1" applyFont="1" applyAlignment="1">
      <alignment horizontal="center"/>
    </xf>
    <xf numFmtId="167" fontId="11" fillId="0" borderId="0" xfId="6" applyNumberFormat="1" applyFont="1" applyAlignment="1">
      <alignment horizontal="center"/>
    </xf>
    <xf numFmtId="0" fontId="17" fillId="0" borderId="0" xfId="0" applyFont="1"/>
    <xf numFmtId="3" fontId="6" fillId="0" borderId="0" xfId="6" applyNumberFormat="1" applyFont="1" applyAlignment="1">
      <alignment horizontal="center" vertical="center" wrapText="1"/>
    </xf>
    <xf numFmtId="167" fontId="17" fillId="0" borderId="0" xfId="0" applyNumberFormat="1" applyFont="1" applyAlignment="1">
      <alignment horizontal="center"/>
    </xf>
    <xf numFmtId="0" fontId="6" fillId="0" borderId="0" xfId="6" applyFont="1" applyAlignment="1">
      <alignment vertical="center" wrapText="1"/>
    </xf>
    <xf numFmtId="164" fontId="6" fillId="0" borderId="0" xfId="6" applyNumberFormat="1" applyFont="1" applyAlignment="1">
      <alignment horizontal="center" vertical="center" wrapText="1"/>
    </xf>
    <xf numFmtId="164" fontId="11" fillId="0" borderId="0" xfId="6" applyNumberFormat="1" applyFont="1" applyAlignment="1">
      <alignment horizontal="center" vertical="center" wrapText="1"/>
    </xf>
    <xf numFmtId="0" fontId="16" fillId="0" borderId="0" xfId="6" applyFont="1" applyAlignment="1">
      <alignment horizontal="center" vertical="center" wrapText="1"/>
    </xf>
    <xf numFmtId="0" fontId="11" fillId="0" borderId="0" xfId="6" applyFont="1" applyAlignment="1">
      <alignment vertical="center" wrapText="1"/>
    </xf>
    <xf numFmtId="164" fontId="9" fillId="0" borderId="0" xfId="3" applyNumberFormat="1"/>
    <xf numFmtId="0" fontId="5" fillId="0" borderId="0" xfId="3" applyFont="1" applyAlignment="1">
      <alignment horizontal="left" vertical="top" wrapText="1"/>
    </xf>
    <xf numFmtId="0" fontId="5" fillId="0" borderId="0" xfId="3" applyFont="1" applyAlignment="1">
      <alignment vertical="top" wrapText="1"/>
    </xf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0" xfId="0" applyAlignment="1">
      <alignment horizontal="left" vertical="top" wrapText="1"/>
    </xf>
  </cellXfs>
  <cellStyles count="24">
    <cellStyle name="Comma" xfId="1" builtinId="3"/>
    <cellStyle name="Comma 2" xfId="4" xr:uid="{74F52706-4371-4251-A08D-44E86AB7ACC2}"/>
    <cellStyle name="Comma 2 2" xfId="17" xr:uid="{1309F893-5AAF-48C1-93E9-8099870E63FD}"/>
    <cellStyle name="Comma 3" xfId="20" xr:uid="{17252869-4660-4310-AB2F-E36E801330E8}"/>
    <cellStyle name="Hyperlink" xfId="7" builtinId="8"/>
    <cellStyle name="Normal" xfId="0" builtinId="0"/>
    <cellStyle name="Normal 12" xfId="6" xr:uid="{98527B2C-F2BD-4710-8E2A-7F7F4B43AFA3}"/>
    <cellStyle name="Normal 2" xfId="3" xr:uid="{26ABDCF3-7F26-4A3C-BEC2-D980F4505D30}"/>
    <cellStyle name="Normal 2 2" xfId="15" xr:uid="{A19B299C-D74F-4992-AB5E-D7961803FDFE}"/>
    <cellStyle name="Normal 2 2 2" xfId="18" xr:uid="{D4FD41C2-BEF5-4EAB-848F-3DC3B8E5E599}"/>
    <cellStyle name="Normal 3" xfId="13" xr:uid="{262F23F2-A4EA-404B-B32B-BEB27DF25FCD}"/>
    <cellStyle name="Normal 3 3" xfId="10" xr:uid="{048E9A78-15C1-4D4B-A97E-B8A50D011FE5}"/>
    <cellStyle name="Normal 3 3 2" xfId="12" xr:uid="{14EA9923-258A-4C31-BB23-9A98C36D168B}"/>
    <cellStyle name="Normal 3 3 3" xfId="14" xr:uid="{B0F7F55D-AD7F-4DA0-A7FF-D9DD07AAAC0F}"/>
    <cellStyle name="Normal 3 8" xfId="22" xr:uid="{16B71A39-3C03-4F4F-B414-21E039FF6055}"/>
    <cellStyle name="Normal 4" xfId="8" xr:uid="{AA04DEE3-A480-450B-91D6-551DD080EAAE}"/>
    <cellStyle name="Normal 5" xfId="21" xr:uid="{CDE24EB6-EE07-45E6-BA48-B0571E92C4AE}"/>
    <cellStyle name="Normal 6" xfId="9" xr:uid="{6E368238-F07B-4E6C-AA34-9747D79FA3B5}"/>
    <cellStyle name="Normal 7" xfId="23" xr:uid="{7C1E6FEC-857C-483E-BC07-660B7525DDFF}"/>
    <cellStyle name="Normal 8" xfId="2" xr:uid="{A8469501-40C0-44DD-A3E2-4407015186B5}"/>
    <cellStyle name="Normal 9" xfId="5" xr:uid="{DCB7F399-8648-4486-B819-D514BC63DD05}"/>
    <cellStyle name="Normal 9 2" xfId="11" xr:uid="{9E4B469A-B783-4A84-82CE-46AEDDF9DDD7}"/>
    <cellStyle name="Normal 9 3" xfId="16" xr:uid="{C00609A3-C3C8-4614-B4A9-A7AD893DA58F}"/>
    <cellStyle name="Percent 2" xfId="19" xr:uid="{9D383AD6-6AAB-4ACB-A472-C47D6F073CC4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125"/>
  <sheetViews>
    <sheetView zoomScale="95" zoomScaleNormal="95" workbookViewId="0">
      <selection activeCell="A11" sqref="A11"/>
    </sheetView>
  </sheetViews>
  <sheetFormatPr defaultColWidth="10.90625" defaultRowHeight="14.5" x14ac:dyDescent="0.35"/>
  <cols>
    <col min="1" max="1" width="86.90625" customWidth="1"/>
    <col min="2" max="6" width="10.90625" style="6"/>
    <col min="7" max="7" width="17.6328125" style="13" customWidth="1"/>
  </cols>
  <sheetData>
    <row r="1" spans="1:100" x14ac:dyDescent="0.35">
      <c r="A1" s="1" t="s">
        <v>0</v>
      </c>
      <c r="B1" s="5"/>
      <c r="C1" s="5"/>
      <c r="D1" s="5"/>
      <c r="E1" s="5"/>
      <c r="F1" s="5"/>
      <c r="G1" s="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14" t="s">
        <v>8</v>
      </c>
    </row>
    <row r="6" spans="1:100" x14ac:dyDescent="0.35">
      <c r="A6" t="s">
        <v>9</v>
      </c>
      <c r="B6" s="6">
        <v>24</v>
      </c>
      <c r="C6" s="6">
        <v>24</v>
      </c>
      <c r="D6" s="6">
        <v>27</v>
      </c>
      <c r="E6" s="6">
        <v>25</v>
      </c>
      <c r="F6" s="6">
        <v>32</v>
      </c>
      <c r="G6" s="18">
        <v>7</v>
      </c>
    </row>
    <row r="7" spans="1:100" x14ac:dyDescent="0.35">
      <c r="A7" t="s">
        <v>10</v>
      </c>
      <c r="B7" s="6">
        <v>35</v>
      </c>
      <c r="C7" s="6">
        <v>40</v>
      </c>
      <c r="D7" s="6">
        <v>38</v>
      </c>
      <c r="E7" s="6">
        <v>40</v>
      </c>
      <c r="F7" s="6">
        <v>39</v>
      </c>
      <c r="G7" s="18">
        <v>-1</v>
      </c>
    </row>
    <row r="8" spans="1:100" x14ac:dyDescent="0.35">
      <c r="A8" t="s">
        <v>11</v>
      </c>
      <c r="B8" s="6">
        <v>21</v>
      </c>
      <c r="C8" s="6">
        <v>23</v>
      </c>
      <c r="D8" s="6">
        <v>22</v>
      </c>
      <c r="E8" s="6">
        <v>20</v>
      </c>
      <c r="F8" s="6">
        <v>20</v>
      </c>
      <c r="G8" s="18">
        <v>0</v>
      </c>
    </row>
    <row r="9" spans="1:100" x14ac:dyDescent="0.35">
      <c r="A9" t="s">
        <v>12</v>
      </c>
      <c r="B9" s="6">
        <v>10</v>
      </c>
      <c r="C9" s="6">
        <v>9</v>
      </c>
      <c r="D9" s="6">
        <v>10</v>
      </c>
      <c r="E9" s="6">
        <v>9</v>
      </c>
      <c r="F9" s="6">
        <v>14</v>
      </c>
      <c r="G9" s="18">
        <v>5</v>
      </c>
    </row>
    <row r="10" spans="1:100" x14ac:dyDescent="0.35">
      <c r="A10" t="s">
        <v>13</v>
      </c>
      <c r="B10" s="6">
        <v>79</v>
      </c>
      <c r="C10" s="6">
        <v>79</v>
      </c>
      <c r="D10" s="6">
        <v>81</v>
      </c>
      <c r="E10" s="6">
        <v>79</v>
      </c>
      <c r="F10" s="6">
        <v>81</v>
      </c>
      <c r="G10" s="18">
        <v>2</v>
      </c>
    </row>
    <row r="11" spans="1:100" x14ac:dyDescent="0.35">
      <c r="A11" t="s">
        <v>14</v>
      </c>
      <c r="B11" s="6">
        <v>17</v>
      </c>
      <c r="C11" s="6">
        <v>18</v>
      </c>
      <c r="D11" s="6">
        <v>19</v>
      </c>
      <c r="E11" s="6">
        <v>20</v>
      </c>
      <c r="F11" s="6">
        <v>21</v>
      </c>
      <c r="G11" s="18">
        <v>1</v>
      </c>
    </row>
    <row r="12" spans="1:100" x14ac:dyDescent="0.35">
      <c r="A12" t="s">
        <v>15</v>
      </c>
      <c r="B12" s="6">
        <v>42</v>
      </c>
      <c r="C12" s="6">
        <v>41</v>
      </c>
      <c r="D12" s="6">
        <v>39</v>
      </c>
      <c r="E12" s="6">
        <v>39</v>
      </c>
      <c r="F12" s="6">
        <v>39</v>
      </c>
      <c r="G12" s="18">
        <v>0</v>
      </c>
    </row>
    <row r="13" spans="1:100" x14ac:dyDescent="0.35">
      <c r="A13" t="s">
        <v>16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18">
        <v>0</v>
      </c>
    </row>
    <row r="14" spans="1:100" x14ac:dyDescent="0.35">
      <c r="A14" t="s">
        <v>17</v>
      </c>
      <c r="B14" s="6">
        <v>16</v>
      </c>
      <c r="C14" s="6">
        <v>16</v>
      </c>
      <c r="D14" s="6">
        <v>17</v>
      </c>
      <c r="E14" s="6">
        <v>17</v>
      </c>
      <c r="F14" s="6">
        <v>16</v>
      </c>
      <c r="G14" s="18">
        <v>-1</v>
      </c>
    </row>
    <row r="15" spans="1:100" x14ac:dyDescent="0.35">
      <c r="A15" t="s">
        <v>18</v>
      </c>
      <c r="B15" s="6">
        <v>127</v>
      </c>
      <c r="C15" s="6">
        <v>133</v>
      </c>
      <c r="D15" s="6">
        <v>137</v>
      </c>
      <c r="E15" s="6">
        <v>134</v>
      </c>
      <c r="F15" s="6">
        <v>142</v>
      </c>
      <c r="G15" s="18">
        <v>8</v>
      </c>
    </row>
    <row r="17" spans="1:7" x14ac:dyDescent="0.35">
      <c r="A17" s="2" t="s">
        <v>19</v>
      </c>
    </row>
    <row r="19" spans="1:7" x14ac:dyDescent="0.35">
      <c r="A19" s="3" t="s">
        <v>2</v>
      </c>
      <c r="B19" s="7" t="s">
        <v>3</v>
      </c>
      <c r="C19" s="7" t="s">
        <v>4</v>
      </c>
      <c r="D19" s="7" t="s">
        <v>5</v>
      </c>
      <c r="E19" s="7" t="s">
        <v>6</v>
      </c>
      <c r="F19" s="7" t="s">
        <v>7</v>
      </c>
      <c r="G19" s="14" t="s">
        <v>8</v>
      </c>
    </row>
    <row r="20" spans="1:7" x14ac:dyDescent="0.35">
      <c r="A20" t="s">
        <v>20</v>
      </c>
      <c r="B20" s="8">
        <v>148.27000000000001</v>
      </c>
      <c r="C20" s="8">
        <v>134.02000000000001</v>
      </c>
      <c r="D20" s="8">
        <v>132.273</v>
      </c>
      <c r="E20" s="8">
        <v>128.90700000000001</v>
      </c>
      <c r="F20" s="8">
        <v>142.64699999999999</v>
      </c>
      <c r="G20" s="13">
        <v>10.6588470757988</v>
      </c>
    </row>
    <row r="21" spans="1:7" x14ac:dyDescent="0.35">
      <c r="A21" t="s">
        <v>21</v>
      </c>
      <c r="B21" s="8">
        <v>14.414999999999999</v>
      </c>
      <c r="C21" s="8">
        <v>11.019</v>
      </c>
      <c r="D21" s="8">
        <v>7.4580000000000002</v>
      </c>
      <c r="E21" s="8">
        <v>5.9580000000000002</v>
      </c>
      <c r="F21" s="8">
        <v>2.9950000000000001</v>
      </c>
      <c r="G21" s="13">
        <v>-49.731453507888602</v>
      </c>
    </row>
    <row r="22" spans="1:7" x14ac:dyDescent="0.35">
      <c r="A22" t="s">
        <v>22</v>
      </c>
      <c r="B22" s="8">
        <v>6.9770000000000003</v>
      </c>
      <c r="C22" s="8">
        <v>5.1829999999999998</v>
      </c>
      <c r="D22" s="8">
        <v>3.464</v>
      </c>
      <c r="E22" s="8">
        <v>3.1139999999999999</v>
      </c>
      <c r="F22" s="8">
        <v>2.7610000000000001</v>
      </c>
      <c r="G22" s="13">
        <v>-11.3359023763648</v>
      </c>
    </row>
    <row r="23" spans="1:7" x14ac:dyDescent="0.35">
      <c r="A23" t="s">
        <v>23</v>
      </c>
      <c r="B23" s="8">
        <v>1.4999999999999999E-2</v>
      </c>
      <c r="C23" s="8">
        <v>6.0000000000000001E-3</v>
      </c>
      <c r="D23" s="8">
        <v>5.0000000000000001E-3</v>
      </c>
      <c r="E23" s="8">
        <v>4.0000000000000001E-3</v>
      </c>
      <c r="F23" s="8">
        <v>3.0000000000000001E-3</v>
      </c>
      <c r="G23" s="13">
        <v>-25</v>
      </c>
    </row>
    <row r="24" spans="1:7" x14ac:dyDescent="0.35">
      <c r="A24" t="s">
        <v>24</v>
      </c>
      <c r="B24" s="8">
        <v>169.67699999999999</v>
      </c>
      <c r="C24" s="8">
        <v>150.22800000000001</v>
      </c>
      <c r="D24" s="8">
        <v>143.19999999999999</v>
      </c>
      <c r="E24" s="8">
        <v>137.99799999999999</v>
      </c>
      <c r="F24" s="8">
        <v>148.41999999999999</v>
      </c>
      <c r="G24" s="13">
        <v>7.5522833664255904</v>
      </c>
    </row>
    <row r="26" spans="1:7" x14ac:dyDescent="0.35">
      <c r="A26" s="2" t="s">
        <v>25</v>
      </c>
    </row>
    <row r="28" spans="1:7" x14ac:dyDescent="0.35">
      <c r="A28" s="3" t="s">
        <v>2</v>
      </c>
      <c r="B28" s="7" t="s">
        <v>3</v>
      </c>
      <c r="C28" s="7" t="s">
        <v>4</v>
      </c>
      <c r="D28" s="7" t="s">
        <v>5</v>
      </c>
      <c r="E28" s="7" t="s">
        <v>6</v>
      </c>
      <c r="F28" s="7" t="s">
        <v>7</v>
      </c>
      <c r="G28" s="14" t="s">
        <v>8</v>
      </c>
    </row>
    <row r="29" spans="1:7" x14ac:dyDescent="0.35">
      <c r="A29" t="s">
        <v>26</v>
      </c>
      <c r="B29" s="9">
        <v>730.94359723814205</v>
      </c>
      <c r="C29" s="9">
        <v>762.12208869000006</v>
      </c>
      <c r="D29" s="9">
        <v>804.37515409000002</v>
      </c>
      <c r="E29" s="9">
        <v>846.84249633000002</v>
      </c>
      <c r="F29" s="9">
        <v>877.42057087000001</v>
      </c>
      <c r="G29" s="15">
        <v>3.6108337350236401</v>
      </c>
    </row>
    <row r="30" spans="1:7" x14ac:dyDescent="0.35">
      <c r="A30" t="s">
        <v>27</v>
      </c>
      <c r="B30" s="9">
        <v>590.66861138079605</v>
      </c>
      <c r="C30" s="9">
        <v>636.3839825</v>
      </c>
      <c r="D30" s="9">
        <v>686.19504244999996</v>
      </c>
      <c r="E30" s="9">
        <v>737.03603075000001</v>
      </c>
      <c r="F30" s="9">
        <v>777.48571513000002</v>
      </c>
      <c r="G30" s="15">
        <v>5.4881556250159003</v>
      </c>
    </row>
    <row r="31" spans="1:7" x14ac:dyDescent="0.35">
      <c r="A31" t="s">
        <v>28</v>
      </c>
      <c r="B31" s="9">
        <v>140.274985857345</v>
      </c>
      <c r="C31" s="9">
        <v>125.73810619</v>
      </c>
      <c r="D31" s="9">
        <v>118.18011164000001</v>
      </c>
      <c r="E31" s="9">
        <v>109.80646557999999</v>
      </c>
      <c r="F31" s="9">
        <v>99.934855740000003</v>
      </c>
      <c r="G31" s="15">
        <v>-8.9900078177163394</v>
      </c>
    </row>
    <row r="33" spans="1:7" x14ac:dyDescent="0.35">
      <c r="A33" s="2" t="s">
        <v>29</v>
      </c>
    </row>
    <row r="35" spans="1:7" x14ac:dyDescent="0.35">
      <c r="A35" s="3" t="s">
        <v>2</v>
      </c>
      <c r="B35" s="7" t="s">
        <v>3</v>
      </c>
      <c r="C35" s="7" t="s">
        <v>4</v>
      </c>
      <c r="D35" s="7" t="s">
        <v>5</v>
      </c>
      <c r="E35" s="7" t="s">
        <v>6</v>
      </c>
      <c r="F35" s="7" t="s">
        <v>7</v>
      </c>
      <c r="G35" s="14" t="s">
        <v>8</v>
      </c>
    </row>
    <row r="36" spans="1:7" x14ac:dyDescent="0.35">
      <c r="A36" t="s">
        <v>9</v>
      </c>
      <c r="B36" s="9">
        <v>145.66349186711099</v>
      </c>
      <c r="C36" s="9">
        <v>143.34894944999999</v>
      </c>
      <c r="D36" s="9">
        <v>145.12359857000001</v>
      </c>
      <c r="E36" s="9">
        <v>148.31681757000001</v>
      </c>
      <c r="F36" s="9">
        <v>154.83959164999999</v>
      </c>
      <c r="G36" s="15">
        <v>4.3978654523931597</v>
      </c>
    </row>
    <row r="37" spans="1:7" x14ac:dyDescent="0.35">
      <c r="A37" t="s">
        <v>10</v>
      </c>
      <c r="B37" s="9">
        <v>24.423307628002998</v>
      </c>
      <c r="C37" s="9">
        <v>21.489292729999999</v>
      </c>
      <c r="D37" s="9">
        <v>19.22905772</v>
      </c>
      <c r="E37" s="9">
        <v>17.233866190000001</v>
      </c>
      <c r="F37" s="9">
        <v>15.70905892</v>
      </c>
      <c r="G37" s="15">
        <v>-8.8477376648356199</v>
      </c>
    </row>
    <row r="38" spans="1:7" x14ac:dyDescent="0.35">
      <c r="A38" t="s">
        <v>11</v>
      </c>
      <c r="B38" s="9">
        <v>111.581213090041</v>
      </c>
      <c r="C38" s="9">
        <v>96.890535830000005</v>
      </c>
      <c r="D38" s="9">
        <v>87.338044150000002</v>
      </c>
      <c r="E38" s="9">
        <v>76.374853630000004</v>
      </c>
      <c r="F38" s="9">
        <v>63.385216919999998</v>
      </c>
      <c r="G38" s="15">
        <v>-17.007740234670202</v>
      </c>
    </row>
    <row r="39" spans="1:7" x14ac:dyDescent="0.35">
      <c r="A39" t="s">
        <v>12</v>
      </c>
      <c r="B39" s="9">
        <v>236.47731266071199</v>
      </c>
      <c r="C39" s="9">
        <v>277.33064514</v>
      </c>
      <c r="D39" s="9">
        <v>321.72140323000002</v>
      </c>
      <c r="E39" s="9">
        <v>364.44590777000002</v>
      </c>
      <c r="F39" s="9">
        <v>401.17204929000002</v>
      </c>
      <c r="G39" s="15">
        <v>10.0772544668488</v>
      </c>
    </row>
    <row r="40" spans="1:7" x14ac:dyDescent="0.35">
      <c r="A40" t="s">
        <v>13</v>
      </c>
      <c r="B40" s="9">
        <v>96.445416041000001</v>
      </c>
      <c r="C40" s="9">
        <v>104.41343612999999</v>
      </c>
      <c r="D40" s="9">
        <v>113.37138176000001</v>
      </c>
      <c r="E40" s="9">
        <v>122.31179863</v>
      </c>
      <c r="F40" s="9">
        <v>128.93361772</v>
      </c>
      <c r="G40" s="15">
        <v>5.4138841584951098</v>
      </c>
    </row>
    <row r="41" spans="1:7" x14ac:dyDescent="0.35">
      <c r="A41" t="s">
        <v>14</v>
      </c>
      <c r="B41" s="9">
        <v>20.994438800000001</v>
      </c>
      <c r="C41" s="9">
        <v>21.346717940000001</v>
      </c>
      <c r="D41" s="9">
        <v>22.008969919999998</v>
      </c>
      <c r="E41" s="9">
        <v>23.32008862</v>
      </c>
      <c r="F41" s="9">
        <v>23.835032519999999</v>
      </c>
      <c r="G41" s="15">
        <v>2.20815584533571</v>
      </c>
    </row>
    <row r="42" spans="1:7" x14ac:dyDescent="0.35">
      <c r="A42" t="s">
        <v>15</v>
      </c>
      <c r="B42" s="9">
        <v>80.182789691274195</v>
      </c>
      <c r="C42" s="9">
        <v>81.792550469999995</v>
      </c>
      <c r="D42" s="9">
        <v>78.454478170000002</v>
      </c>
      <c r="E42" s="9">
        <v>75.632436630000001</v>
      </c>
      <c r="F42" s="9">
        <v>66.922065770000003</v>
      </c>
      <c r="G42" s="15">
        <v>-11.516713262342501</v>
      </c>
    </row>
    <row r="43" spans="1:7" x14ac:dyDescent="0.35">
      <c r="A43" t="s">
        <v>16</v>
      </c>
      <c r="B43" s="9">
        <v>4.5328109999999997</v>
      </c>
      <c r="C43" s="9">
        <v>4.5144039999999999</v>
      </c>
      <c r="D43" s="9">
        <v>5.1767897300000003</v>
      </c>
      <c r="E43" s="9">
        <v>6.3556463000000001</v>
      </c>
      <c r="F43" s="9">
        <v>8.1762123100000004</v>
      </c>
      <c r="G43" s="15">
        <v>28.6448603975964</v>
      </c>
    </row>
    <row r="44" spans="1:7" x14ac:dyDescent="0.35">
      <c r="A44" t="s">
        <v>17</v>
      </c>
      <c r="B44" s="9">
        <v>10.642816460000001</v>
      </c>
      <c r="C44" s="9">
        <v>10.995557</v>
      </c>
      <c r="D44" s="9">
        <v>11.95143084</v>
      </c>
      <c r="E44" s="9">
        <v>12.85108099</v>
      </c>
      <c r="F44" s="9">
        <v>14.44772577</v>
      </c>
      <c r="G44" s="15">
        <v>12.424206035604501</v>
      </c>
    </row>
    <row r="46" spans="1:7" x14ac:dyDescent="0.35">
      <c r="A46" s="2" t="s">
        <v>30</v>
      </c>
    </row>
    <row r="48" spans="1:7" x14ac:dyDescent="0.35">
      <c r="A48" s="3" t="s">
        <v>2</v>
      </c>
      <c r="B48" s="7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14" t="s">
        <v>8</v>
      </c>
    </row>
    <row r="49" spans="1:7" x14ac:dyDescent="0.35">
      <c r="A49" t="s">
        <v>31</v>
      </c>
      <c r="B49" s="9">
        <v>281.668012585155</v>
      </c>
      <c r="C49" s="9">
        <v>261.72877800999998</v>
      </c>
      <c r="D49" s="9">
        <v>251.69070044</v>
      </c>
      <c r="E49" s="9">
        <v>241.92553738999999</v>
      </c>
      <c r="F49" s="9">
        <v>233.93386749000001</v>
      </c>
      <c r="G49" s="15">
        <v>-3.3033593667777601</v>
      </c>
    </row>
    <row r="50" spans="1:7" x14ac:dyDescent="0.35">
      <c r="A50" t="s">
        <v>32</v>
      </c>
      <c r="B50" s="9">
        <v>353.91716750171202</v>
      </c>
      <c r="C50" s="9">
        <v>403.09079921</v>
      </c>
      <c r="D50" s="9">
        <v>457.10175491000001</v>
      </c>
      <c r="E50" s="9">
        <v>510.07779502</v>
      </c>
      <c r="F50" s="9">
        <v>553.94069952999996</v>
      </c>
      <c r="G50" s="15">
        <v>8.5992577873890994</v>
      </c>
    </row>
    <row r="51" spans="1:7" x14ac:dyDescent="0.35">
      <c r="A51" t="s">
        <v>33</v>
      </c>
      <c r="B51" s="9">
        <v>84.715600691274204</v>
      </c>
      <c r="C51" s="9">
        <v>86.306954469999994</v>
      </c>
      <c r="D51" s="9">
        <v>83.631267899999997</v>
      </c>
      <c r="E51" s="9">
        <v>81.988082930000004</v>
      </c>
      <c r="F51" s="9">
        <v>75.09827808</v>
      </c>
      <c r="G51" s="15">
        <v>-8.4034223069740506</v>
      </c>
    </row>
    <row r="52" spans="1:7" x14ac:dyDescent="0.35">
      <c r="A52" t="s">
        <v>34</v>
      </c>
      <c r="B52" s="9">
        <v>10.642816460000001</v>
      </c>
      <c r="C52" s="9">
        <v>10.995557</v>
      </c>
      <c r="D52" s="9">
        <v>11.95143084</v>
      </c>
      <c r="E52" s="9">
        <v>12.85108099</v>
      </c>
      <c r="F52" s="9">
        <v>14.44772577</v>
      </c>
      <c r="G52" s="15">
        <v>12.424206035604501</v>
      </c>
    </row>
    <row r="53" spans="1:7" x14ac:dyDescent="0.35">
      <c r="B53" s="9"/>
      <c r="C53" s="9"/>
      <c r="D53" s="9"/>
      <c r="E53" s="9"/>
      <c r="F53" s="9"/>
      <c r="G53" s="15"/>
    </row>
    <row r="54" spans="1:7" x14ac:dyDescent="0.35">
      <c r="A54" s="2" t="s">
        <v>35</v>
      </c>
    </row>
    <row r="56" spans="1:7" x14ac:dyDescent="0.35">
      <c r="A56" s="3" t="s">
        <v>2</v>
      </c>
      <c r="B56" s="7" t="s">
        <v>3</v>
      </c>
      <c r="C56" s="7" t="s">
        <v>4</v>
      </c>
      <c r="D56" s="7" t="s">
        <v>5</v>
      </c>
      <c r="E56" s="7" t="s">
        <v>6</v>
      </c>
      <c r="F56" s="7" t="s">
        <v>7</v>
      </c>
      <c r="G56" s="14" t="s">
        <v>8</v>
      </c>
    </row>
    <row r="57" spans="1:7" x14ac:dyDescent="0.35">
      <c r="A57" t="s">
        <v>9</v>
      </c>
      <c r="B57" s="9">
        <v>19.9281438974906</v>
      </c>
      <c r="C57" s="9">
        <v>18.809184457099299</v>
      </c>
      <c r="D57" s="9">
        <v>18.0417803598347</v>
      </c>
      <c r="E57" s="9">
        <v>17.514097156527601</v>
      </c>
      <c r="F57" s="9">
        <v>17.647134884981099</v>
      </c>
      <c r="G57" s="11">
        <v>0.133037728453473</v>
      </c>
    </row>
    <row r="58" spans="1:7" x14ac:dyDescent="0.35">
      <c r="A58" t="s">
        <v>10</v>
      </c>
      <c r="B58" s="9">
        <v>3.3413395671411701</v>
      </c>
      <c r="C58" s="9">
        <v>2.8196653854945501</v>
      </c>
      <c r="D58" s="9">
        <v>2.3905583883622201</v>
      </c>
      <c r="E58" s="9">
        <v>2.0350733772439602</v>
      </c>
      <c r="F58" s="9">
        <v>1.7903682044317499</v>
      </c>
      <c r="G58" s="11">
        <v>-0.24470517281221499</v>
      </c>
    </row>
    <row r="59" spans="1:7" x14ac:dyDescent="0.35">
      <c r="A59" t="s">
        <v>11</v>
      </c>
      <c r="B59" s="9">
        <v>15.265365687810799</v>
      </c>
      <c r="C59" s="9">
        <v>12.713256480538901</v>
      </c>
      <c r="D59" s="9">
        <v>10.8578744266171</v>
      </c>
      <c r="E59" s="9">
        <v>9.0187790481688399</v>
      </c>
      <c r="F59" s="9">
        <v>7.2240404458663203</v>
      </c>
      <c r="G59" s="11">
        <v>-1.79473860230251</v>
      </c>
    </row>
    <row r="60" spans="1:7" x14ac:dyDescent="0.35">
      <c r="A60" t="s">
        <v>12</v>
      </c>
      <c r="B60" s="9">
        <v>32.352333826336</v>
      </c>
      <c r="C60" s="9">
        <v>36.3892674488282</v>
      </c>
      <c r="D60" s="9">
        <v>39.996437184085799</v>
      </c>
      <c r="E60" s="9">
        <v>43.035854878494597</v>
      </c>
      <c r="F60" s="9">
        <v>45.721751074541203</v>
      </c>
      <c r="G60" s="11">
        <v>2.6858961960465901</v>
      </c>
    </row>
    <row r="61" spans="1:7" x14ac:dyDescent="0.35">
      <c r="A61" t="s">
        <v>13</v>
      </c>
      <c r="B61" s="9">
        <v>13.1946454426056</v>
      </c>
      <c r="C61" s="9">
        <v>13.7003555833783</v>
      </c>
      <c r="D61" s="9">
        <v>14.094341574766601</v>
      </c>
      <c r="E61" s="9">
        <v>14.443275952738301</v>
      </c>
      <c r="F61" s="9">
        <v>14.694619889314501</v>
      </c>
      <c r="G61" s="11">
        <v>0.25134393657616999</v>
      </c>
    </row>
    <row r="62" spans="1:7" x14ac:dyDescent="0.35">
      <c r="A62" t="s">
        <v>14</v>
      </c>
      <c r="B62" s="9">
        <v>2.87223786887622</v>
      </c>
      <c r="C62" s="9">
        <v>2.8009577804906001</v>
      </c>
      <c r="D62" s="9">
        <v>2.7361573524606202</v>
      </c>
      <c r="E62" s="9">
        <v>2.7537692925264499</v>
      </c>
      <c r="F62" s="9">
        <v>2.7164889120808402</v>
      </c>
      <c r="G62" s="11">
        <v>-3.7280380445609197E-2</v>
      </c>
    </row>
    <row r="63" spans="1:7" x14ac:dyDescent="0.35">
      <c r="A63" t="s">
        <v>15</v>
      </c>
      <c r="B63" s="9">
        <v>10.969764287455799</v>
      </c>
      <c r="C63" s="9">
        <v>10.7322109782426</v>
      </c>
      <c r="D63" s="9">
        <v>9.7534686111428393</v>
      </c>
      <c r="E63" s="9">
        <v>8.9311102073610797</v>
      </c>
      <c r="F63" s="9">
        <v>7.6271366311418802</v>
      </c>
      <c r="G63" s="11">
        <v>-1.3039735762192</v>
      </c>
    </row>
    <row r="64" spans="1:7" x14ac:dyDescent="0.35">
      <c r="A64" t="s">
        <v>16</v>
      </c>
      <c r="B64" s="9">
        <v>0.62013143245623203</v>
      </c>
      <c r="C64" s="9">
        <v>0.59234656323368595</v>
      </c>
      <c r="D64" s="9">
        <v>0.64357901952560503</v>
      </c>
      <c r="E64" s="9">
        <v>0.75051102507771605</v>
      </c>
      <c r="F64" s="9">
        <v>0.93184643504459197</v>
      </c>
      <c r="G64" s="11">
        <v>0.181335409966876</v>
      </c>
    </row>
    <row r="65" spans="1:7" x14ac:dyDescent="0.35">
      <c r="A65" t="s">
        <v>17</v>
      </c>
      <c r="B65" s="9">
        <v>1.4560379898276301</v>
      </c>
      <c r="C65" s="9">
        <v>1.4427553226937799</v>
      </c>
      <c r="D65" s="9">
        <v>1.48580308320448</v>
      </c>
      <c r="E65" s="9">
        <v>1.5175290618613599</v>
      </c>
      <c r="F65" s="9">
        <v>1.6466135225977701</v>
      </c>
      <c r="G65" s="11">
        <v>0.12908446073641</v>
      </c>
    </row>
    <row r="67" spans="1:7" x14ac:dyDescent="0.35">
      <c r="A67" s="2" t="s">
        <v>36</v>
      </c>
    </row>
    <row r="69" spans="1:7" x14ac:dyDescent="0.35">
      <c r="A69" s="3" t="s">
        <v>37</v>
      </c>
      <c r="B69" s="7" t="s">
        <v>3</v>
      </c>
      <c r="C69" s="7" t="s">
        <v>4</v>
      </c>
      <c r="D69" s="7" t="s">
        <v>5</v>
      </c>
      <c r="E69" s="7" t="s">
        <v>6</v>
      </c>
      <c r="F69" s="7" t="s">
        <v>7</v>
      </c>
      <c r="G69" s="14" t="s">
        <v>8</v>
      </c>
    </row>
    <row r="70" spans="1:7" x14ac:dyDescent="0.35">
      <c r="A70" t="s">
        <v>38</v>
      </c>
      <c r="B70" s="6">
        <v>38.68</v>
      </c>
      <c r="C70" s="6">
        <v>38.450000000000003</v>
      </c>
      <c r="D70" s="6">
        <v>38.31</v>
      </c>
      <c r="E70" s="6">
        <v>38.53</v>
      </c>
      <c r="F70" s="6">
        <v>38.96</v>
      </c>
      <c r="G70" s="13">
        <v>0.43</v>
      </c>
    </row>
    <row r="71" spans="1:7" x14ac:dyDescent="0.35">
      <c r="A71" t="s">
        <v>39</v>
      </c>
      <c r="B71" s="6">
        <v>24.82</v>
      </c>
      <c r="C71" s="6">
        <v>25.86</v>
      </c>
      <c r="D71" s="6">
        <v>26.66</v>
      </c>
      <c r="E71" s="6">
        <v>27.1</v>
      </c>
      <c r="F71" s="6">
        <v>27.67</v>
      </c>
      <c r="G71" s="13">
        <v>0.56999999999999995</v>
      </c>
    </row>
    <row r="72" spans="1:7" x14ac:dyDescent="0.35">
      <c r="A72" t="s">
        <v>40</v>
      </c>
      <c r="B72" s="6">
        <v>19.100000000000001</v>
      </c>
      <c r="C72" s="6">
        <v>19.97</v>
      </c>
      <c r="D72" s="6">
        <v>20.68</v>
      </c>
      <c r="E72" s="6">
        <v>21.34</v>
      </c>
      <c r="F72" s="6">
        <v>21.42</v>
      </c>
      <c r="G72" s="13">
        <v>0.08</v>
      </c>
    </row>
    <row r="73" spans="1:7" x14ac:dyDescent="0.35">
      <c r="A73" t="s">
        <v>41</v>
      </c>
      <c r="B73" s="6">
        <v>3.29</v>
      </c>
      <c r="C73" s="6">
        <v>3.3</v>
      </c>
      <c r="D73" s="6">
        <v>3.15</v>
      </c>
      <c r="E73" s="6">
        <v>2.96</v>
      </c>
      <c r="F73" s="6">
        <v>2.2999999999999998</v>
      </c>
      <c r="G73" s="13">
        <v>-0.66</v>
      </c>
    </row>
    <row r="74" spans="1:7" x14ac:dyDescent="0.35">
      <c r="A74" t="s">
        <v>42</v>
      </c>
      <c r="B74" s="6">
        <v>2.2200000000000002</v>
      </c>
    </row>
    <row r="75" spans="1:7" x14ac:dyDescent="0.35">
      <c r="A75" t="s">
        <v>43</v>
      </c>
      <c r="B75" s="6">
        <v>11.89</v>
      </c>
      <c r="C75" s="6">
        <v>12.42</v>
      </c>
      <c r="D75" s="6">
        <v>11.21</v>
      </c>
      <c r="E75" s="6">
        <v>10.07</v>
      </c>
      <c r="F75" s="6">
        <v>9.65</v>
      </c>
      <c r="G75" s="13">
        <v>-0.42</v>
      </c>
    </row>
    <row r="77" spans="1:7" x14ac:dyDescent="0.35">
      <c r="A77" s="2" t="s">
        <v>44</v>
      </c>
    </row>
    <row r="79" spans="1:7" x14ac:dyDescent="0.35">
      <c r="A79" s="3" t="s">
        <v>2</v>
      </c>
      <c r="B79" s="7" t="s">
        <v>3</v>
      </c>
      <c r="C79" s="7" t="s">
        <v>4</v>
      </c>
      <c r="D79" s="7" t="s">
        <v>5</v>
      </c>
      <c r="E79" s="7" t="s">
        <v>6</v>
      </c>
      <c r="F79" s="7" t="s">
        <v>7</v>
      </c>
      <c r="G79" s="14" t="s">
        <v>8</v>
      </c>
    </row>
    <row r="80" spans="1:7" x14ac:dyDescent="0.35">
      <c r="A80" t="s">
        <v>45</v>
      </c>
      <c r="B80" s="13">
        <v>81.667186337666806</v>
      </c>
      <c r="C80" s="13">
        <v>111.55365836</v>
      </c>
      <c r="D80" s="13">
        <v>116.66093438999999</v>
      </c>
      <c r="E80" s="13">
        <v>111.94823036</v>
      </c>
      <c r="F80" s="13">
        <v>100.38216319999999</v>
      </c>
      <c r="G80" s="13">
        <v>-10.3316212527935</v>
      </c>
    </row>
    <row r="81" spans="1:7" x14ac:dyDescent="0.35">
      <c r="A81" t="s">
        <v>46</v>
      </c>
      <c r="B81" s="13">
        <v>31.077921140000001</v>
      </c>
      <c r="C81" s="13">
        <v>60.54255328</v>
      </c>
      <c r="D81" s="13">
        <v>69.204140480000007</v>
      </c>
      <c r="E81" s="13">
        <v>62.065979859999999</v>
      </c>
      <c r="F81" s="13">
        <v>56.96578126</v>
      </c>
      <c r="G81" s="13">
        <v>-8.2173819079378703</v>
      </c>
    </row>
    <row r="82" spans="1:7" x14ac:dyDescent="0.35">
      <c r="A82" t="s">
        <v>47</v>
      </c>
      <c r="B82" s="13">
        <v>50.589265197666798</v>
      </c>
      <c r="C82" s="13">
        <v>50.934844079999998</v>
      </c>
      <c r="D82" s="13">
        <v>47.432964910000003</v>
      </c>
      <c r="E82" s="13">
        <v>49.762711500000002</v>
      </c>
      <c r="F82" s="13">
        <v>42.112664940000002</v>
      </c>
      <c r="G82" s="13">
        <v>-15.373050079877601</v>
      </c>
    </row>
    <row r="83" spans="1:7" x14ac:dyDescent="0.35">
      <c r="A83" t="s">
        <v>48</v>
      </c>
      <c r="B83" s="13">
        <v>11.172843793453399</v>
      </c>
      <c r="C83" s="13">
        <v>14.6372425121214</v>
      </c>
      <c r="D83" s="13">
        <v>14.503299088343899</v>
      </c>
      <c r="E83" s="13">
        <v>13.219486604079901</v>
      </c>
      <c r="F83" s="13">
        <v>11.440598332504001</v>
      </c>
      <c r="G83" s="13">
        <v>-1.77888827157591</v>
      </c>
    </row>
    <row r="85" spans="1:7" x14ac:dyDescent="0.35">
      <c r="A85" s="2" t="s">
        <v>49</v>
      </c>
    </row>
    <row r="87" spans="1:7" x14ac:dyDescent="0.35">
      <c r="A87" s="3" t="s">
        <v>37</v>
      </c>
      <c r="B87" s="7" t="s">
        <v>3</v>
      </c>
      <c r="C87" s="7" t="s">
        <v>4</v>
      </c>
      <c r="D87" s="7" t="s">
        <v>5</v>
      </c>
      <c r="E87" s="7" t="s">
        <v>6</v>
      </c>
      <c r="F87" s="7" t="s">
        <v>7</v>
      </c>
      <c r="G87" s="14" t="s">
        <v>8</v>
      </c>
    </row>
    <row r="88" spans="1:7" x14ac:dyDescent="0.35">
      <c r="A88" t="s">
        <v>38</v>
      </c>
      <c r="B88" s="6">
        <v>43.2</v>
      </c>
      <c r="C88" s="6">
        <v>58.66</v>
      </c>
      <c r="D88" s="6">
        <v>44.15</v>
      </c>
      <c r="E88" s="6">
        <v>30.79</v>
      </c>
      <c r="F88" s="6">
        <v>30.36</v>
      </c>
      <c r="G88" s="13">
        <v>-0.43</v>
      </c>
    </row>
    <row r="89" spans="1:7" x14ac:dyDescent="0.35">
      <c r="A89" t="s">
        <v>39</v>
      </c>
      <c r="B89" s="6">
        <v>9.2899999999999991</v>
      </c>
      <c r="C89" s="6">
        <v>11.03</v>
      </c>
      <c r="D89" s="6">
        <v>13.68</v>
      </c>
      <c r="E89" s="6">
        <v>21.69</v>
      </c>
      <c r="F89" s="6">
        <v>24.13</v>
      </c>
      <c r="G89" s="13">
        <v>2.4300000000000002</v>
      </c>
    </row>
    <row r="90" spans="1:7" x14ac:dyDescent="0.35">
      <c r="A90" t="s">
        <v>40</v>
      </c>
      <c r="B90" s="6">
        <v>14.49</v>
      </c>
      <c r="C90" s="6">
        <v>9.34</v>
      </c>
      <c r="D90" s="6">
        <v>20.64</v>
      </c>
      <c r="E90" s="6">
        <v>17.98</v>
      </c>
      <c r="F90" s="6">
        <v>19.84</v>
      </c>
      <c r="G90" s="13">
        <v>1.86</v>
      </c>
    </row>
    <row r="91" spans="1:7" x14ac:dyDescent="0.35">
      <c r="A91" t="s">
        <v>42</v>
      </c>
      <c r="B91" s="6">
        <v>3.52</v>
      </c>
      <c r="C91" s="6">
        <v>4.16</v>
      </c>
      <c r="D91" s="6">
        <v>5.92</v>
      </c>
      <c r="E91" s="6">
        <v>14.95</v>
      </c>
      <c r="F91" s="6">
        <v>11.05</v>
      </c>
      <c r="G91" s="13">
        <v>-3.89</v>
      </c>
    </row>
    <row r="92" spans="1:7" x14ac:dyDescent="0.35">
      <c r="A92" t="s">
        <v>50</v>
      </c>
      <c r="B92" s="6">
        <v>16.61</v>
      </c>
      <c r="C92" s="6">
        <v>9.35</v>
      </c>
      <c r="D92" s="6">
        <v>5.91</v>
      </c>
      <c r="E92" s="6">
        <v>5.07</v>
      </c>
      <c r="F92" s="6">
        <v>4.95</v>
      </c>
      <c r="G92" s="13">
        <v>-0.12</v>
      </c>
    </row>
    <row r="93" spans="1:7" x14ac:dyDescent="0.35">
      <c r="A93" t="s">
        <v>41</v>
      </c>
      <c r="B93" s="6">
        <v>7.75</v>
      </c>
      <c r="C93" s="6">
        <v>4.67</v>
      </c>
      <c r="D93" s="6">
        <v>5.72</v>
      </c>
      <c r="E93" s="6">
        <v>4.88</v>
      </c>
      <c r="F93" s="6">
        <v>3.37</v>
      </c>
      <c r="G93" s="13">
        <v>-1.5</v>
      </c>
    </row>
    <row r="94" spans="1:7" x14ac:dyDescent="0.35">
      <c r="A94" t="s">
        <v>43</v>
      </c>
      <c r="B94" s="6">
        <v>5.14</v>
      </c>
      <c r="C94" s="6">
        <v>2.79</v>
      </c>
      <c r="D94" s="6">
        <v>3.97</v>
      </c>
      <c r="E94" s="6">
        <v>4.6500000000000004</v>
      </c>
      <c r="F94" s="13">
        <v>6.3</v>
      </c>
      <c r="G94" s="13">
        <v>1.65</v>
      </c>
    </row>
    <row r="96" spans="1:7" x14ac:dyDescent="0.35">
      <c r="A96" s="2" t="s">
        <v>51</v>
      </c>
    </row>
    <row r="98" spans="1:7" x14ac:dyDescent="0.35">
      <c r="A98" s="3" t="s">
        <v>37</v>
      </c>
      <c r="B98" s="7" t="s">
        <v>3</v>
      </c>
      <c r="C98" s="7" t="s">
        <v>4</v>
      </c>
      <c r="D98" s="7" t="s">
        <v>5</v>
      </c>
      <c r="E98" s="7" t="s">
        <v>6</v>
      </c>
      <c r="F98" s="7" t="s">
        <v>7</v>
      </c>
      <c r="G98" s="14" t="s">
        <v>8</v>
      </c>
    </row>
    <row r="99" spans="1:7" x14ac:dyDescent="0.35">
      <c r="A99" t="s">
        <v>39</v>
      </c>
      <c r="B99" s="6">
        <v>24.42</v>
      </c>
      <c r="C99" s="6">
        <v>20.32</v>
      </c>
      <c r="D99" s="6">
        <v>23.07</v>
      </c>
      <c r="E99" s="6">
        <v>39.130000000000003</v>
      </c>
      <c r="F99" s="6">
        <v>42.44</v>
      </c>
      <c r="G99" s="13">
        <v>3.31</v>
      </c>
    </row>
    <row r="100" spans="1:7" x14ac:dyDescent="0.35">
      <c r="A100" t="s">
        <v>40</v>
      </c>
      <c r="B100" s="6">
        <v>38.08</v>
      </c>
      <c r="C100" s="6">
        <v>17.22</v>
      </c>
      <c r="D100" s="6">
        <v>34.799999999999997</v>
      </c>
      <c r="E100" s="6">
        <v>32.42</v>
      </c>
      <c r="F100" s="6">
        <v>34.96</v>
      </c>
      <c r="G100" s="13">
        <v>2.54</v>
      </c>
    </row>
    <row r="101" spans="1:7" x14ac:dyDescent="0.35">
      <c r="A101" t="s">
        <v>38</v>
      </c>
      <c r="B101" s="6">
        <v>33.200000000000003</v>
      </c>
      <c r="C101" s="6">
        <v>62.24</v>
      </c>
      <c r="D101" s="6">
        <v>41.85</v>
      </c>
      <c r="E101" s="6">
        <v>21.76</v>
      </c>
      <c r="F101" s="6">
        <v>20.85</v>
      </c>
      <c r="G101" s="13">
        <v>-0.91</v>
      </c>
    </row>
    <row r="102" spans="1:7" x14ac:dyDescent="0.35">
      <c r="A102" t="s">
        <v>50</v>
      </c>
      <c r="E102" s="6">
        <v>5.62</v>
      </c>
    </row>
    <row r="103" spans="1:7" x14ac:dyDescent="0.35">
      <c r="A103" t="s">
        <v>42</v>
      </c>
      <c r="B103" s="6">
        <v>4.1900000000000004</v>
      </c>
    </row>
    <row r="104" spans="1:7" x14ac:dyDescent="0.35">
      <c r="A104" t="s">
        <v>43</v>
      </c>
      <c r="B104" s="6">
        <v>0.11</v>
      </c>
      <c r="C104" s="6">
        <v>0.22</v>
      </c>
      <c r="D104" s="6">
        <v>0.28000000000000003</v>
      </c>
      <c r="E104" s="6">
        <v>1.07</v>
      </c>
      <c r="F104" s="6">
        <v>1.75</v>
      </c>
      <c r="G104" s="13">
        <v>0.68</v>
      </c>
    </row>
    <row r="106" spans="1:7" x14ac:dyDescent="0.35">
      <c r="A106" s="2" t="s">
        <v>52</v>
      </c>
    </row>
    <row r="108" spans="1:7" x14ac:dyDescent="0.35">
      <c r="A108" s="3" t="s">
        <v>37</v>
      </c>
      <c r="B108" s="7" t="s">
        <v>3</v>
      </c>
      <c r="C108" s="7" t="s">
        <v>4</v>
      </c>
      <c r="D108" s="7" t="s">
        <v>5</v>
      </c>
      <c r="E108" s="7" t="s">
        <v>6</v>
      </c>
      <c r="F108" s="7" t="s">
        <v>7</v>
      </c>
      <c r="G108" s="14" t="s">
        <v>8</v>
      </c>
    </row>
    <row r="109" spans="1:7" x14ac:dyDescent="0.35">
      <c r="A109" t="s">
        <v>38</v>
      </c>
      <c r="B109" s="6">
        <v>49.34</v>
      </c>
      <c r="C109" s="6">
        <v>54.5</v>
      </c>
      <c r="D109" s="6">
        <v>47.53</v>
      </c>
      <c r="E109" s="6">
        <v>42.12</v>
      </c>
      <c r="F109" s="6">
        <v>44.15</v>
      </c>
      <c r="G109" s="13">
        <v>2.0299999999999998</v>
      </c>
    </row>
    <row r="110" spans="1:7" x14ac:dyDescent="0.35">
      <c r="A110" t="s">
        <v>42</v>
      </c>
      <c r="B110" s="6">
        <v>3.11</v>
      </c>
      <c r="C110" s="6">
        <v>9.11</v>
      </c>
      <c r="D110" s="6">
        <v>14.56</v>
      </c>
      <c r="E110" s="6">
        <v>33.630000000000003</v>
      </c>
      <c r="F110" s="6">
        <v>26.35</v>
      </c>
      <c r="G110" s="13">
        <v>-7.28</v>
      </c>
    </row>
    <row r="111" spans="1:7" x14ac:dyDescent="0.35">
      <c r="A111" t="s">
        <v>50</v>
      </c>
      <c r="B111" s="6">
        <v>26.82</v>
      </c>
      <c r="C111" s="6">
        <v>20.47</v>
      </c>
      <c r="D111" s="6">
        <v>14.53</v>
      </c>
      <c r="E111" s="6">
        <v>4.3899999999999997</v>
      </c>
      <c r="F111" s="6">
        <v>11.78</v>
      </c>
      <c r="G111" s="13">
        <v>7.39</v>
      </c>
    </row>
    <row r="112" spans="1:7" x14ac:dyDescent="0.35">
      <c r="A112" t="s">
        <v>41</v>
      </c>
      <c r="B112" s="6">
        <v>12.51</v>
      </c>
      <c r="C112" s="6">
        <v>10.220000000000001</v>
      </c>
      <c r="D112" s="6">
        <v>14.07</v>
      </c>
      <c r="E112" s="6">
        <v>10.97</v>
      </c>
      <c r="F112" s="6">
        <v>8.0399999999999991</v>
      </c>
      <c r="G112" s="13">
        <v>-2.93</v>
      </c>
    </row>
    <row r="113" spans="1:7" x14ac:dyDescent="0.35">
      <c r="A113" t="s">
        <v>53</v>
      </c>
      <c r="E113" s="6">
        <v>2.4500000000000002</v>
      </c>
      <c r="F113" s="6">
        <v>3.75</v>
      </c>
      <c r="G113" s="13">
        <v>1.3</v>
      </c>
    </row>
    <row r="114" spans="1:7" x14ac:dyDescent="0.35">
      <c r="A114" t="s">
        <v>54</v>
      </c>
      <c r="E114" s="6">
        <v>2.19</v>
      </c>
    </row>
    <row r="115" spans="1:7" x14ac:dyDescent="0.35">
      <c r="A115" t="s">
        <v>55</v>
      </c>
      <c r="D115" s="6">
        <v>2.4900000000000002</v>
      </c>
    </row>
    <row r="116" spans="1:7" x14ac:dyDescent="0.35">
      <c r="A116" t="s">
        <v>43</v>
      </c>
      <c r="B116" s="6">
        <v>8.23</v>
      </c>
      <c r="C116" s="6">
        <v>5.7</v>
      </c>
      <c r="D116" s="6">
        <v>6.82</v>
      </c>
      <c r="E116" s="6">
        <v>4.26</v>
      </c>
      <c r="F116" s="6">
        <v>5.93</v>
      </c>
      <c r="G116" s="13">
        <v>1.67</v>
      </c>
    </row>
    <row r="118" spans="1:7" x14ac:dyDescent="0.35">
      <c r="A118" s="2" t="s">
        <v>56</v>
      </c>
    </row>
    <row r="120" spans="1:7" x14ac:dyDescent="0.35">
      <c r="A120" s="3" t="s">
        <v>2</v>
      </c>
      <c r="B120" s="7" t="s">
        <v>3</v>
      </c>
      <c r="C120" s="7" t="s">
        <v>4</v>
      </c>
      <c r="D120" s="7" t="s">
        <v>5</v>
      </c>
      <c r="E120" s="7" t="s">
        <v>6</v>
      </c>
      <c r="F120" s="7" t="s">
        <v>7</v>
      </c>
      <c r="G120" s="14" t="s">
        <v>8</v>
      </c>
    </row>
    <row r="121" spans="1:7" x14ac:dyDescent="0.35">
      <c r="A121" t="s">
        <v>57</v>
      </c>
      <c r="B121" s="25">
        <v>4742.4269999999997</v>
      </c>
      <c r="C121" s="25">
        <v>4979.7340000000004</v>
      </c>
      <c r="D121" s="25">
        <v>5418.4089999999997</v>
      </c>
      <c r="E121" s="25">
        <v>6186.3289999999997</v>
      </c>
      <c r="F121" s="25">
        <v>6693.9080000000004</v>
      </c>
      <c r="G121" s="8">
        <v>8.2048497582330295</v>
      </c>
    </row>
    <row r="122" spans="1:7" x14ac:dyDescent="0.35">
      <c r="A122" t="s">
        <v>58</v>
      </c>
      <c r="B122" s="25">
        <v>3671.9949999999999</v>
      </c>
      <c r="C122" s="25">
        <v>3726.6529999999998</v>
      </c>
      <c r="D122" s="25">
        <v>3826.3380000000002</v>
      </c>
      <c r="E122" s="25">
        <v>3915.93</v>
      </c>
      <c r="F122" s="25">
        <v>3966.41</v>
      </c>
      <c r="G122" s="8">
        <v>1.28909352312223</v>
      </c>
    </row>
    <row r="123" spans="1:7" x14ac:dyDescent="0.35">
      <c r="A123" t="s">
        <v>59</v>
      </c>
      <c r="B123" s="25">
        <v>700.08</v>
      </c>
      <c r="C123" s="25">
        <v>764.14099999999996</v>
      </c>
      <c r="D123" s="25">
        <v>848.34100000000001</v>
      </c>
      <c r="E123" s="25">
        <v>884.84</v>
      </c>
      <c r="F123" s="25">
        <v>921.84900000000005</v>
      </c>
      <c r="G123" s="8">
        <v>4.1825640793815797</v>
      </c>
    </row>
    <row r="124" spans="1:7" x14ac:dyDescent="0.35">
      <c r="A124" t="s">
        <v>60</v>
      </c>
      <c r="B124" s="25">
        <v>370.35199999999998</v>
      </c>
      <c r="C124" s="25">
        <v>488.94</v>
      </c>
      <c r="D124" s="25">
        <v>743.73</v>
      </c>
      <c r="E124" s="25">
        <v>1385.559</v>
      </c>
      <c r="F124" s="25">
        <v>1805.6489999999999</v>
      </c>
      <c r="G124" s="8">
        <v>30.319170818420599</v>
      </c>
    </row>
    <row r="125" spans="1:7" x14ac:dyDescent="0.35">
      <c r="A125" t="s">
        <v>448</v>
      </c>
      <c r="B125" s="25">
        <v>168.72395056000801</v>
      </c>
      <c r="C125" s="25">
        <v>177.467482157863</v>
      </c>
      <c r="D125" s="25">
        <v>189.46426710696801</v>
      </c>
      <c r="E125" s="25">
        <v>214.318269608854</v>
      </c>
      <c r="F125" s="25">
        <v>231.605563453842</v>
      </c>
      <c r="G125" s="8">
        <v>17.287293844988501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432"/>
  <sheetViews>
    <sheetView workbookViewId="0">
      <selection activeCell="I5" sqref="I5"/>
    </sheetView>
  </sheetViews>
  <sheetFormatPr defaultColWidth="10.90625" defaultRowHeight="14.5" x14ac:dyDescent="0.35"/>
  <cols>
    <col min="1" max="1" width="36.81640625" customWidth="1"/>
    <col min="2" max="6" width="10.90625" style="6"/>
    <col min="7" max="7" width="16" style="6" bestFit="1" customWidth="1"/>
  </cols>
  <sheetData>
    <row r="1" spans="1:100" x14ac:dyDescent="0.35">
      <c r="A1" s="1" t="s">
        <v>265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266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267</v>
      </c>
      <c r="B6" s="6">
        <v>54</v>
      </c>
      <c r="C6" s="6">
        <v>56</v>
      </c>
      <c r="D6" s="6">
        <v>59</v>
      </c>
      <c r="E6" s="6">
        <v>58</v>
      </c>
      <c r="F6" s="6">
        <v>57</v>
      </c>
      <c r="G6" s="6">
        <v>-1</v>
      </c>
    </row>
    <row r="7" spans="1:100" x14ac:dyDescent="0.35">
      <c r="A7" t="s">
        <v>268</v>
      </c>
      <c r="B7" s="6">
        <v>56</v>
      </c>
      <c r="C7" s="6">
        <v>54</v>
      </c>
      <c r="D7" s="6">
        <v>55</v>
      </c>
      <c r="E7" s="6">
        <v>52</v>
      </c>
      <c r="F7" s="6">
        <v>52</v>
      </c>
      <c r="G7" s="6">
        <v>0</v>
      </c>
    </row>
    <row r="8" spans="1:100" x14ac:dyDescent="0.35">
      <c r="A8" t="s">
        <v>269</v>
      </c>
      <c r="B8" s="6">
        <v>9</v>
      </c>
      <c r="C8" s="6">
        <v>9</v>
      </c>
      <c r="D8" s="6">
        <v>9</v>
      </c>
      <c r="E8" s="6">
        <v>8</v>
      </c>
      <c r="F8" s="6">
        <v>8</v>
      </c>
      <c r="G8" s="6">
        <v>0</v>
      </c>
    </row>
    <row r="9" spans="1:100" x14ac:dyDescent="0.35">
      <c r="A9" t="s">
        <v>270</v>
      </c>
      <c r="B9" s="6">
        <v>8</v>
      </c>
      <c r="C9" s="6">
        <v>7</v>
      </c>
      <c r="D9" s="6">
        <v>6</v>
      </c>
      <c r="E9" s="6">
        <v>6</v>
      </c>
      <c r="F9" s="6">
        <v>6</v>
      </c>
      <c r="G9" s="6">
        <v>0</v>
      </c>
    </row>
    <row r="10" spans="1:100" x14ac:dyDescent="0.35">
      <c r="A10" t="s">
        <v>271</v>
      </c>
      <c r="B10" s="6">
        <v>79</v>
      </c>
      <c r="C10" s="6">
        <v>79</v>
      </c>
      <c r="D10" s="6">
        <v>81</v>
      </c>
      <c r="E10" s="6">
        <v>79</v>
      </c>
      <c r="F10" s="6">
        <v>81</v>
      </c>
      <c r="G10" s="6">
        <v>2</v>
      </c>
    </row>
    <row r="12" spans="1:100" x14ac:dyDescent="0.35">
      <c r="A12" s="2" t="s">
        <v>272</v>
      </c>
    </row>
    <row r="14" spans="1:100" x14ac:dyDescent="0.35">
      <c r="A14" s="3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</row>
    <row r="15" spans="1:100" x14ac:dyDescent="0.35">
      <c r="A15" t="s">
        <v>273</v>
      </c>
      <c r="B15" s="8">
        <v>792.79</v>
      </c>
      <c r="C15" s="8">
        <v>795.03899999999999</v>
      </c>
      <c r="D15" s="8">
        <v>801.13300000000004</v>
      </c>
      <c r="E15" s="8">
        <v>798.11500000000001</v>
      </c>
      <c r="F15" s="8">
        <v>796.14800000000002</v>
      </c>
      <c r="G15" s="8">
        <v>-0.246455711269677</v>
      </c>
    </row>
    <row r="16" spans="1:100" x14ac:dyDescent="0.35">
      <c r="A16" t="s">
        <v>144</v>
      </c>
      <c r="B16" s="8">
        <v>750.90899999999999</v>
      </c>
      <c r="C16" s="8">
        <v>751.29499999999996</v>
      </c>
      <c r="D16" s="8">
        <v>757.71799999999996</v>
      </c>
      <c r="E16" s="8">
        <v>755.48900000000003</v>
      </c>
      <c r="F16" s="8">
        <v>753.44799999999998</v>
      </c>
      <c r="G16" s="8">
        <v>-0.27015615051972902</v>
      </c>
    </row>
    <row r="17" spans="1:7" x14ac:dyDescent="0.35">
      <c r="A17" t="s">
        <v>145</v>
      </c>
      <c r="B17" s="8">
        <v>41.881</v>
      </c>
      <c r="C17" s="8">
        <v>43.744</v>
      </c>
      <c r="D17" s="8">
        <v>43.414999999999999</v>
      </c>
      <c r="E17" s="8">
        <v>42.625999999999998</v>
      </c>
      <c r="F17" s="8">
        <v>42.7</v>
      </c>
      <c r="G17" s="8">
        <v>0.17360296532633601</v>
      </c>
    </row>
    <row r="19" spans="1:7" x14ac:dyDescent="0.35">
      <c r="A19" s="27" t="s">
        <v>456</v>
      </c>
    </row>
    <row r="21" spans="1:7" x14ac:dyDescent="0.35">
      <c r="A21" s="3" t="s">
        <v>2</v>
      </c>
      <c r="B21" s="7" t="s">
        <v>3</v>
      </c>
      <c r="C21" s="7" t="s">
        <v>4</v>
      </c>
      <c r="D21" s="7" t="s">
        <v>5</v>
      </c>
      <c r="E21" s="7" t="s">
        <v>6</v>
      </c>
      <c r="F21" s="7" t="s">
        <v>7</v>
      </c>
      <c r="G21" s="7" t="s">
        <v>8</v>
      </c>
    </row>
    <row r="22" spans="1:7" x14ac:dyDescent="0.35">
      <c r="A22" t="s">
        <v>273</v>
      </c>
      <c r="B22" s="8">
        <v>792.79</v>
      </c>
      <c r="C22" s="8">
        <v>794.99599999999998</v>
      </c>
      <c r="D22" s="8">
        <v>800.59400000000005</v>
      </c>
      <c r="E22" s="8">
        <v>797.423</v>
      </c>
      <c r="F22" s="8">
        <v>794.68499999999995</v>
      </c>
      <c r="G22" s="8">
        <v>-0.34335603562977202</v>
      </c>
    </row>
    <row r="23" spans="1:7" x14ac:dyDescent="0.35">
      <c r="A23" t="s">
        <v>144</v>
      </c>
      <c r="B23" s="8">
        <v>750.90899999999999</v>
      </c>
      <c r="C23" s="8">
        <v>751.25400000000002</v>
      </c>
      <c r="D23" s="8">
        <v>757.18100000000004</v>
      </c>
      <c r="E23" s="8">
        <v>754.79899999999998</v>
      </c>
      <c r="F23" s="8">
        <v>751.995</v>
      </c>
      <c r="G23" s="8">
        <v>-0.371489628364641</v>
      </c>
    </row>
    <row r="24" spans="1:7" x14ac:dyDescent="0.35">
      <c r="A24" t="s">
        <v>145</v>
      </c>
      <c r="B24" s="8">
        <v>41.881</v>
      </c>
      <c r="C24" s="8">
        <v>43.741999999999997</v>
      </c>
      <c r="D24" s="8">
        <v>43.412999999999997</v>
      </c>
      <c r="E24" s="8">
        <v>42.624000000000002</v>
      </c>
      <c r="F24" s="8">
        <v>42.69</v>
      </c>
      <c r="G24" s="8">
        <v>0.15484234234233199</v>
      </c>
    </row>
    <row r="25" spans="1:7" x14ac:dyDescent="0.35">
      <c r="A25" t="s">
        <v>274</v>
      </c>
      <c r="B25" s="8">
        <v>606.53499999999997</v>
      </c>
      <c r="C25" s="8">
        <v>618.49800000000005</v>
      </c>
      <c r="D25" s="8">
        <v>633.94399999999996</v>
      </c>
      <c r="E25" s="8">
        <v>637.32100000000003</v>
      </c>
      <c r="F25" s="8">
        <v>642.58799999999997</v>
      </c>
      <c r="G25" s="8">
        <v>0.82642812648570096</v>
      </c>
    </row>
    <row r="26" spans="1:7" x14ac:dyDescent="0.35">
      <c r="A26" t="s">
        <v>144</v>
      </c>
      <c r="B26" s="8">
        <v>576.62</v>
      </c>
      <c r="C26" s="8">
        <v>586.226</v>
      </c>
      <c r="D26" s="8">
        <v>602.05399999999997</v>
      </c>
      <c r="E26" s="8">
        <v>606.10699999999997</v>
      </c>
      <c r="F26" s="8">
        <v>611.05499999999995</v>
      </c>
      <c r="G26" s="8">
        <v>0.81635750783277705</v>
      </c>
    </row>
    <row r="27" spans="1:7" x14ac:dyDescent="0.35">
      <c r="A27" t="s">
        <v>145</v>
      </c>
      <c r="B27" s="8">
        <v>29.914999999999999</v>
      </c>
      <c r="C27" s="8">
        <v>32.271999999999998</v>
      </c>
      <c r="D27" s="8">
        <v>31.89</v>
      </c>
      <c r="E27" s="8">
        <v>31.213999999999999</v>
      </c>
      <c r="F27" s="8">
        <v>31.533000000000001</v>
      </c>
      <c r="G27" s="8">
        <v>1.0219773178701901</v>
      </c>
    </row>
    <row r="28" spans="1:7" x14ac:dyDescent="0.35">
      <c r="A28" t="s">
        <v>275</v>
      </c>
      <c r="B28" s="8">
        <v>275.96300000000002</v>
      </c>
      <c r="C28" s="8">
        <v>272.03899999999999</v>
      </c>
      <c r="D28" s="8">
        <v>269.02499999999998</v>
      </c>
      <c r="E28" s="8">
        <v>262.02499999999998</v>
      </c>
      <c r="F28" s="8">
        <v>259.54000000000002</v>
      </c>
      <c r="G28" s="8">
        <v>-0.94838278790191399</v>
      </c>
    </row>
    <row r="29" spans="1:7" x14ac:dyDescent="0.35">
      <c r="A29" t="s">
        <v>144</v>
      </c>
      <c r="B29" s="8">
        <v>266.52699999999999</v>
      </c>
      <c r="C29" s="8">
        <v>261.83800000000002</v>
      </c>
      <c r="D29" s="8">
        <v>259.72399999999999</v>
      </c>
      <c r="E29" s="8">
        <v>253.29300000000001</v>
      </c>
      <c r="F29" s="8">
        <v>250.965</v>
      </c>
      <c r="G29" s="8">
        <v>-0.91909369781241201</v>
      </c>
    </row>
    <row r="30" spans="1:7" x14ac:dyDescent="0.35">
      <c r="A30" t="s">
        <v>145</v>
      </c>
      <c r="B30" s="8">
        <v>9.4359999999999999</v>
      </c>
      <c r="C30" s="8">
        <v>10.201000000000001</v>
      </c>
      <c r="D30" s="8">
        <v>9.3010000000000002</v>
      </c>
      <c r="E30" s="8">
        <v>8.7319999999999993</v>
      </c>
      <c r="F30" s="8">
        <v>8.5749999999999993</v>
      </c>
      <c r="G30" s="8">
        <v>-1.7979844251030701</v>
      </c>
    </row>
    <row r="31" spans="1:7" x14ac:dyDescent="0.35">
      <c r="A31" t="s">
        <v>276</v>
      </c>
      <c r="B31" s="8">
        <v>330.572</v>
      </c>
      <c r="C31" s="8">
        <v>346.459</v>
      </c>
      <c r="D31" s="8">
        <v>364.91899999999998</v>
      </c>
      <c r="E31" s="8">
        <v>375.29599999999999</v>
      </c>
      <c r="F31" s="8">
        <v>383.048</v>
      </c>
      <c r="G31" s="8">
        <v>2.0655695770804798</v>
      </c>
    </row>
    <row r="32" spans="1:7" x14ac:dyDescent="0.35">
      <c r="A32" t="s">
        <v>144</v>
      </c>
      <c r="B32" s="8">
        <v>310.09300000000002</v>
      </c>
      <c r="C32" s="8">
        <v>324.38799999999998</v>
      </c>
      <c r="D32" s="8">
        <v>342.33</v>
      </c>
      <c r="E32" s="8">
        <v>352.81400000000002</v>
      </c>
      <c r="F32" s="8">
        <v>360.09</v>
      </c>
      <c r="G32" s="8">
        <v>2.0622764402773202</v>
      </c>
    </row>
    <row r="33" spans="1:7" x14ac:dyDescent="0.35">
      <c r="A33" t="s">
        <v>145</v>
      </c>
      <c r="B33" s="8">
        <v>20.478999999999999</v>
      </c>
      <c r="C33" s="8">
        <v>22.071000000000002</v>
      </c>
      <c r="D33" s="8">
        <v>22.588999999999999</v>
      </c>
      <c r="E33" s="8">
        <v>22.481999999999999</v>
      </c>
      <c r="F33" s="8">
        <v>22.957999999999998</v>
      </c>
      <c r="G33" s="8">
        <v>2.1172493550395899</v>
      </c>
    </row>
    <row r="34" spans="1:7" x14ac:dyDescent="0.35">
      <c r="A34" t="s">
        <v>277</v>
      </c>
      <c r="B34" s="8">
        <v>120.114</v>
      </c>
      <c r="C34" s="8">
        <v>116.508</v>
      </c>
      <c r="D34" s="8">
        <v>114.44499999999999</v>
      </c>
      <c r="E34" s="8">
        <v>110.967</v>
      </c>
      <c r="F34" s="8">
        <v>106.05</v>
      </c>
      <c r="G34" s="8">
        <v>-4.4310470680472598</v>
      </c>
    </row>
    <row r="35" spans="1:7" x14ac:dyDescent="0.35">
      <c r="A35" t="s">
        <v>144</v>
      </c>
      <c r="B35" s="8">
        <v>113.9</v>
      </c>
      <c r="C35" s="8">
        <v>111.08</v>
      </c>
      <c r="D35" s="8">
        <v>109.446</v>
      </c>
      <c r="E35" s="8">
        <v>106.44199999999999</v>
      </c>
      <c r="F35" s="8">
        <v>101.98699999999999</v>
      </c>
      <c r="G35" s="8">
        <v>-4.1853779523120496</v>
      </c>
    </row>
    <row r="36" spans="1:7" x14ac:dyDescent="0.35">
      <c r="A36" t="s">
        <v>145</v>
      </c>
      <c r="B36" s="8">
        <v>6.2140000000000004</v>
      </c>
      <c r="C36" s="8">
        <v>5.4279999999999999</v>
      </c>
      <c r="D36" s="8">
        <v>4.9989999999999997</v>
      </c>
      <c r="E36" s="8">
        <v>4.5250000000000004</v>
      </c>
      <c r="F36" s="8">
        <v>4.0629999999999997</v>
      </c>
      <c r="G36" s="8">
        <v>-10.209944751381199</v>
      </c>
    </row>
    <row r="37" spans="1:7" x14ac:dyDescent="0.35">
      <c r="A37" t="s">
        <v>278</v>
      </c>
      <c r="B37" s="8">
        <v>42.621000000000002</v>
      </c>
      <c r="C37" s="8">
        <v>37.905999999999999</v>
      </c>
      <c r="D37" s="8">
        <v>31.878</v>
      </c>
      <c r="E37" s="8">
        <v>29.605</v>
      </c>
      <c r="F37" s="8">
        <v>27.675999999999998</v>
      </c>
      <c r="G37" s="8">
        <v>-6.5157912514777898</v>
      </c>
    </row>
    <row r="38" spans="1:7" x14ac:dyDescent="0.35">
      <c r="A38" t="s">
        <v>144</v>
      </c>
      <c r="B38" s="8">
        <v>37.731000000000002</v>
      </c>
      <c r="C38" s="8">
        <v>32.566000000000003</v>
      </c>
      <c r="D38" s="8">
        <v>26.033999999999999</v>
      </c>
      <c r="E38" s="8">
        <v>23.411000000000001</v>
      </c>
      <c r="F38" s="8">
        <v>21.241</v>
      </c>
      <c r="G38" s="8">
        <v>-9.2691469821878592</v>
      </c>
    </row>
    <row r="39" spans="1:7" x14ac:dyDescent="0.35">
      <c r="A39" t="s">
        <v>145</v>
      </c>
      <c r="B39" s="8">
        <v>4.8899999999999997</v>
      </c>
      <c r="C39" s="8">
        <v>5.34</v>
      </c>
      <c r="D39" s="8">
        <v>5.8440000000000003</v>
      </c>
      <c r="E39" s="8">
        <v>6.194</v>
      </c>
      <c r="F39" s="8">
        <v>6.4349999999999996</v>
      </c>
      <c r="G39" s="8">
        <v>3.8908621246367399</v>
      </c>
    </row>
    <row r="40" spans="1:7" x14ac:dyDescent="0.35">
      <c r="A40" t="s">
        <v>279</v>
      </c>
      <c r="B40" s="8">
        <v>19.858000000000001</v>
      </c>
      <c r="C40" s="8">
        <v>18.82</v>
      </c>
      <c r="D40" s="8">
        <v>17.39</v>
      </c>
      <c r="E40" s="8">
        <v>16.552</v>
      </c>
      <c r="F40" s="8">
        <v>15.457000000000001</v>
      </c>
      <c r="G40" s="8">
        <v>-6.6155147414209798</v>
      </c>
    </row>
    <row r="41" spans="1:7" x14ac:dyDescent="0.35">
      <c r="A41" t="s">
        <v>144</v>
      </c>
      <c r="B41" s="8">
        <v>19.722999999999999</v>
      </c>
      <c r="C41" s="8">
        <v>18.701000000000001</v>
      </c>
      <c r="D41" s="8">
        <v>17.3</v>
      </c>
      <c r="E41" s="8">
        <v>16.478000000000002</v>
      </c>
      <c r="F41" s="8">
        <v>15.393000000000001</v>
      </c>
      <c r="G41" s="8">
        <v>-6.5845369583687399</v>
      </c>
    </row>
    <row r="42" spans="1:7" x14ac:dyDescent="0.35">
      <c r="A42" t="s">
        <v>145</v>
      </c>
      <c r="B42" s="8">
        <v>0.13500000000000001</v>
      </c>
      <c r="C42" s="8">
        <v>0.11899999999999999</v>
      </c>
      <c r="D42" s="8">
        <v>0.09</v>
      </c>
      <c r="E42" s="8">
        <v>7.3999999999999996E-2</v>
      </c>
      <c r="F42" s="8">
        <v>6.4000000000000001E-2</v>
      </c>
      <c r="G42" s="8">
        <v>-13.5135135135135</v>
      </c>
    </row>
    <row r="43" spans="1:7" x14ac:dyDescent="0.35">
      <c r="A43" t="s">
        <v>280</v>
      </c>
      <c r="B43" s="8">
        <v>3.6619999999999999</v>
      </c>
      <c r="C43" s="8">
        <v>3.2639999999999998</v>
      </c>
      <c r="D43" s="8">
        <v>2.9369999999999998</v>
      </c>
      <c r="E43" s="8">
        <v>2.9780000000000002</v>
      </c>
      <c r="F43" s="8">
        <v>2.9140000000000001</v>
      </c>
      <c r="G43" s="8">
        <v>-2.1490933512424499</v>
      </c>
    </row>
    <row r="44" spans="1:7" x14ac:dyDescent="0.35">
      <c r="A44" t="s">
        <v>144</v>
      </c>
      <c r="B44" s="8">
        <v>2.9350000000000001</v>
      </c>
      <c r="C44" s="8">
        <v>2.681</v>
      </c>
      <c r="D44" s="8">
        <v>2.347</v>
      </c>
      <c r="E44" s="8">
        <v>2.3610000000000002</v>
      </c>
      <c r="F44" s="8">
        <v>2.319</v>
      </c>
      <c r="G44" s="8">
        <v>-1.77890724269377</v>
      </c>
    </row>
    <row r="45" spans="1:7" x14ac:dyDescent="0.35">
      <c r="A45" t="s">
        <v>145</v>
      </c>
      <c r="B45" s="8">
        <v>0.72699999999999998</v>
      </c>
      <c r="C45" s="8">
        <v>0.58299999999999996</v>
      </c>
      <c r="D45" s="8">
        <v>0.59</v>
      </c>
      <c r="E45" s="8">
        <v>0.61699999999999999</v>
      </c>
      <c r="F45" s="8">
        <v>0.59499999999999997</v>
      </c>
      <c r="G45" s="8">
        <v>-3.5656401944894598</v>
      </c>
    </row>
    <row r="47" spans="1:7" x14ac:dyDescent="0.35">
      <c r="A47" s="2" t="s">
        <v>281</v>
      </c>
    </row>
    <row r="49" spans="1:7" x14ac:dyDescent="0.35">
      <c r="A49" s="3" t="s">
        <v>2</v>
      </c>
      <c r="B49" s="7" t="s">
        <v>3</v>
      </c>
      <c r="C49" s="7" t="s">
        <v>4</v>
      </c>
      <c r="D49" s="7" t="s">
        <v>5</v>
      </c>
      <c r="E49" s="7" t="s">
        <v>6</v>
      </c>
      <c r="F49" s="7" t="s">
        <v>7</v>
      </c>
      <c r="G49" s="7" t="s">
        <v>8</v>
      </c>
    </row>
    <row r="50" spans="1:7" x14ac:dyDescent="0.35">
      <c r="A50" t="s">
        <v>18</v>
      </c>
      <c r="B50" s="8">
        <v>606.53499999999997</v>
      </c>
      <c r="C50" s="8">
        <v>618.49800000000005</v>
      </c>
      <c r="D50" s="8">
        <v>633.94399999999996</v>
      </c>
      <c r="E50" s="8">
        <v>637.32100000000003</v>
      </c>
      <c r="F50" s="8">
        <v>642.58799999999997</v>
      </c>
      <c r="G50" s="8">
        <v>0.82642812648570096</v>
      </c>
    </row>
    <row r="51" spans="1:7" x14ac:dyDescent="0.35">
      <c r="A51" t="s">
        <v>144</v>
      </c>
      <c r="B51" s="8">
        <v>576.62</v>
      </c>
      <c r="C51" s="8">
        <v>586.226</v>
      </c>
      <c r="D51" s="8">
        <v>602.05399999999997</v>
      </c>
      <c r="E51" s="8">
        <v>606.10699999999997</v>
      </c>
      <c r="F51" s="8">
        <v>611.05499999999995</v>
      </c>
      <c r="G51" s="8">
        <v>0.81635750783277705</v>
      </c>
    </row>
    <row r="52" spans="1:7" x14ac:dyDescent="0.35">
      <c r="A52" t="s">
        <v>145</v>
      </c>
      <c r="B52" s="8">
        <v>29.914999999999999</v>
      </c>
      <c r="C52" s="8">
        <v>32.271999999999998</v>
      </c>
      <c r="D52" s="8">
        <v>31.89</v>
      </c>
      <c r="E52" s="8">
        <v>31.213999999999999</v>
      </c>
      <c r="F52" s="8">
        <v>31.533000000000001</v>
      </c>
      <c r="G52" s="8">
        <v>1.0219773178701901</v>
      </c>
    </row>
    <row r="53" spans="1:7" x14ac:dyDescent="0.35">
      <c r="A53" t="s">
        <v>275</v>
      </c>
      <c r="B53" s="8">
        <v>275.96300000000002</v>
      </c>
      <c r="C53" s="8">
        <v>272.03899999999999</v>
      </c>
      <c r="D53" s="8">
        <v>269.02499999999998</v>
      </c>
      <c r="E53" s="8">
        <v>262.02499999999998</v>
      </c>
      <c r="F53" s="8">
        <v>259.54000000000002</v>
      </c>
      <c r="G53" s="8">
        <v>-0.94838278790191399</v>
      </c>
    </row>
    <row r="54" spans="1:7" x14ac:dyDescent="0.35">
      <c r="A54" t="s">
        <v>144</v>
      </c>
      <c r="B54" s="8">
        <v>266.52699999999999</v>
      </c>
      <c r="C54" s="8">
        <v>261.83800000000002</v>
      </c>
      <c r="D54" s="8">
        <v>259.72399999999999</v>
      </c>
      <c r="E54" s="8">
        <v>253.29300000000001</v>
      </c>
      <c r="F54" s="8">
        <v>250.965</v>
      </c>
      <c r="G54" s="8">
        <v>-0.91909369781241201</v>
      </c>
    </row>
    <row r="55" spans="1:7" x14ac:dyDescent="0.35">
      <c r="A55" t="s">
        <v>145</v>
      </c>
      <c r="B55" s="8">
        <v>9.4359999999999999</v>
      </c>
      <c r="C55" s="8">
        <v>10.201000000000001</v>
      </c>
      <c r="D55" s="8">
        <v>9.3010000000000002</v>
      </c>
      <c r="E55" s="8">
        <v>8.7319999999999993</v>
      </c>
      <c r="F55" s="8">
        <v>8.5749999999999993</v>
      </c>
      <c r="G55" s="8">
        <v>-1.7979844251030701</v>
      </c>
    </row>
    <row r="56" spans="1:7" x14ac:dyDescent="0.35">
      <c r="A56" t="s">
        <v>276</v>
      </c>
      <c r="B56" s="8">
        <v>330.572</v>
      </c>
      <c r="C56" s="8">
        <v>346.459</v>
      </c>
      <c r="D56" s="8">
        <v>364.91899999999998</v>
      </c>
      <c r="E56" s="8">
        <v>375.29599999999999</v>
      </c>
      <c r="F56" s="8">
        <v>383.048</v>
      </c>
      <c r="G56" s="8">
        <v>2.0655695770804798</v>
      </c>
    </row>
    <row r="57" spans="1:7" x14ac:dyDescent="0.35">
      <c r="A57" t="s">
        <v>144</v>
      </c>
      <c r="B57" s="8">
        <v>310.09300000000002</v>
      </c>
      <c r="C57" s="8">
        <v>324.38799999999998</v>
      </c>
      <c r="D57" s="8">
        <v>342.33</v>
      </c>
      <c r="E57" s="8">
        <v>352.81400000000002</v>
      </c>
      <c r="F57" s="8">
        <v>360.09</v>
      </c>
      <c r="G57" s="8">
        <v>2.0622764402773202</v>
      </c>
    </row>
    <row r="58" spans="1:7" x14ac:dyDescent="0.35">
      <c r="A58" t="s">
        <v>145</v>
      </c>
      <c r="B58" s="8">
        <v>20.478999999999999</v>
      </c>
      <c r="C58" s="8">
        <v>22.071000000000002</v>
      </c>
      <c r="D58" s="8">
        <v>22.588999999999999</v>
      </c>
      <c r="E58" s="8">
        <v>22.481999999999999</v>
      </c>
      <c r="F58" s="8">
        <v>22.957999999999998</v>
      </c>
      <c r="G58" s="8">
        <v>2.1172493550395899</v>
      </c>
    </row>
    <row r="59" spans="1:7" x14ac:dyDescent="0.35">
      <c r="A59" t="s">
        <v>282</v>
      </c>
      <c r="B59" s="8">
        <v>6.992</v>
      </c>
      <c r="C59" s="8">
        <v>7.8159999999999998</v>
      </c>
      <c r="D59" s="8">
        <v>9.7690000000000001</v>
      </c>
      <c r="E59" s="8">
        <v>11.462999999999999</v>
      </c>
      <c r="F59" s="8">
        <v>13.18</v>
      </c>
      <c r="G59" s="8">
        <v>14.978626886504401</v>
      </c>
    </row>
    <row r="60" spans="1:7" x14ac:dyDescent="0.35">
      <c r="A60" t="s">
        <v>144</v>
      </c>
      <c r="B60" s="8">
        <v>6.1970000000000001</v>
      </c>
      <c r="C60" s="8">
        <v>6.8680000000000003</v>
      </c>
      <c r="D60" s="8">
        <v>8.7590000000000003</v>
      </c>
      <c r="E60" s="8">
        <v>10.305999999999999</v>
      </c>
      <c r="F60" s="8">
        <v>11.919</v>
      </c>
      <c r="G60" s="8">
        <v>15.6510770424995</v>
      </c>
    </row>
    <row r="61" spans="1:7" x14ac:dyDescent="0.35">
      <c r="A61" t="s">
        <v>145</v>
      </c>
      <c r="B61" s="8">
        <v>0.79500000000000004</v>
      </c>
      <c r="C61" s="8">
        <v>0.94799999999999995</v>
      </c>
      <c r="D61" s="8">
        <v>1.01</v>
      </c>
      <c r="E61" s="8">
        <v>1.157</v>
      </c>
      <c r="F61" s="8">
        <v>1.2609999999999999</v>
      </c>
      <c r="G61" s="8">
        <v>8.9887640449438209</v>
      </c>
    </row>
    <row r="63" spans="1:7" x14ac:dyDescent="0.35">
      <c r="A63" s="2" t="s">
        <v>283</v>
      </c>
    </row>
    <row r="65" spans="1:7" x14ac:dyDescent="0.35">
      <c r="A65" s="3" t="s">
        <v>2</v>
      </c>
      <c r="B65" s="7" t="s">
        <v>3</v>
      </c>
      <c r="C65" s="7" t="s">
        <v>4</v>
      </c>
      <c r="D65" s="7" t="s">
        <v>5</v>
      </c>
      <c r="E65" s="7" t="s">
        <v>6</v>
      </c>
      <c r="F65" s="7" t="s">
        <v>7</v>
      </c>
      <c r="G65" s="7" t="s">
        <v>8</v>
      </c>
    </row>
    <row r="66" spans="1:7" x14ac:dyDescent="0.35">
      <c r="A66" t="s">
        <v>18</v>
      </c>
      <c r="B66" s="13">
        <v>120.114</v>
      </c>
      <c r="C66" s="13">
        <v>116.508</v>
      </c>
      <c r="D66" s="13">
        <v>114.44499999999999</v>
      </c>
      <c r="E66" s="13">
        <v>110.967</v>
      </c>
      <c r="F66" s="13">
        <v>106.05</v>
      </c>
      <c r="G66" s="13">
        <v>-4.4310470680472598</v>
      </c>
    </row>
    <row r="67" spans="1:7" x14ac:dyDescent="0.35">
      <c r="A67" t="s">
        <v>144</v>
      </c>
      <c r="B67" s="13">
        <v>113.9</v>
      </c>
      <c r="C67" s="13">
        <v>111.08</v>
      </c>
      <c r="D67" s="13">
        <v>109.446</v>
      </c>
      <c r="E67" s="13">
        <v>106.44199999999999</v>
      </c>
      <c r="F67" s="13">
        <v>101.98699999999999</v>
      </c>
      <c r="G67" s="13">
        <v>-4.1853779523120496</v>
      </c>
    </row>
    <row r="68" spans="1:7" x14ac:dyDescent="0.35">
      <c r="A68" t="s">
        <v>145</v>
      </c>
      <c r="B68" s="13">
        <v>6.2140000000000004</v>
      </c>
      <c r="C68" s="13">
        <v>5.4279999999999999</v>
      </c>
      <c r="D68" s="13">
        <v>4.9989999999999997</v>
      </c>
      <c r="E68" s="13">
        <v>4.5250000000000004</v>
      </c>
      <c r="F68" s="13">
        <v>4.0629999999999997</v>
      </c>
      <c r="G68" s="13">
        <v>-10.209944751381199</v>
      </c>
    </row>
    <row r="69" spans="1:7" x14ac:dyDescent="0.35">
      <c r="A69" t="s">
        <v>284</v>
      </c>
      <c r="B69" s="13">
        <v>38.066000000000003</v>
      </c>
      <c r="C69" s="13">
        <v>41.777000000000001</v>
      </c>
      <c r="D69" s="13">
        <v>44.994</v>
      </c>
      <c r="E69" s="13">
        <v>44.904000000000003</v>
      </c>
      <c r="F69" s="13">
        <v>43.186999999999998</v>
      </c>
      <c r="G69" s="13">
        <v>-3.8237128095492601</v>
      </c>
    </row>
    <row r="70" spans="1:7" x14ac:dyDescent="0.35">
      <c r="A70" t="s">
        <v>144</v>
      </c>
      <c r="B70" s="13">
        <v>37.402999999999999</v>
      </c>
      <c r="C70" s="13">
        <v>41.119</v>
      </c>
      <c r="D70" s="13">
        <v>44.360999999999997</v>
      </c>
      <c r="E70" s="13">
        <v>44.338000000000001</v>
      </c>
      <c r="F70" s="13">
        <v>42.686</v>
      </c>
      <c r="G70" s="13">
        <v>-3.7259235869908398</v>
      </c>
    </row>
    <row r="71" spans="1:7" x14ac:dyDescent="0.35">
      <c r="A71" t="s">
        <v>145</v>
      </c>
      <c r="B71" s="13">
        <v>0.66300000000000003</v>
      </c>
      <c r="C71" s="13">
        <v>0.65800000000000003</v>
      </c>
      <c r="D71" s="13">
        <v>0.63300000000000001</v>
      </c>
      <c r="E71" s="13">
        <v>0.56599999999999995</v>
      </c>
      <c r="F71" s="13">
        <v>0.501</v>
      </c>
      <c r="G71" s="13">
        <v>-11.4840989399293</v>
      </c>
    </row>
    <row r="72" spans="1:7" x14ac:dyDescent="0.35">
      <c r="A72" t="s">
        <v>285</v>
      </c>
      <c r="B72" s="13">
        <v>16.202999999999999</v>
      </c>
      <c r="C72" s="13">
        <v>25.922999999999998</v>
      </c>
      <c r="D72" s="13">
        <v>39.713000000000001</v>
      </c>
      <c r="E72" s="13">
        <v>44.063000000000002</v>
      </c>
      <c r="F72" s="13">
        <v>45.853999999999999</v>
      </c>
      <c r="G72" s="13">
        <v>4.0646347275491896</v>
      </c>
    </row>
    <row r="73" spans="1:7" x14ac:dyDescent="0.35">
      <c r="A73" t="s">
        <v>144</v>
      </c>
      <c r="B73" s="13">
        <v>15.26</v>
      </c>
      <c r="C73" s="13">
        <v>24.869</v>
      </c>
      <c r="D73" s="13">
        <v>38.603000000000002</v>
      </c>
      <c r="E73" s="13">
        <v>42.944000000000003</v>
      </c>
      <c r="F73" s="13">
        <v>44.777999999999999</v>
      </c>
      <c r="G73" s="13">
        <v>4.2706780923994003</v>
      </c>
    </row>
    <row r="74" spans="1:7" x14ac:dyDescent="0.35">
      <c r="A74" t="s">
        <v>145</v>
      </c>
      <c r="B74" s="13">
        <v>0.94299999999999995</v>
      </c>
      <c r="C74" s="13">
        <v>1.054</v>
      </c>
      <c r="D74" s="13">
        <v>1.1100000000000001</v>
      </c>
      <c r="E74" s="13">
        <v>1.119</v>
      </c>
      <c r="F74" s="13">
        <v>1.0760000000000001</v>
      </c>
      <c r="G74" s="13">
        <v>-3.8427167113494098</v>
      </c>
    </row>
    <row r="75" spans="1:7" x14ac:dyDescent="0.35">
      <c r="A75" t="s">
        <v>286</v>
      </c>
      <c r="B75" s="13">
        <v>0.38100000000000001</v>
      </c>
      <c r="C75" s="13">
        <v>0.36399999999999999</v>
      </c>
      <c r="D75" s="13">
        <v>0.34699999999999998</v>
      </c>
      <c r="E75" s="13">
        <v>0.315</v>
      </c>
      <c r="F75" s="13">
        <v>0.34399999999999997</v>
      </c>
      <c r="G75" s="13">
        <v>9.2063492063491896</v>
      </c>
    </row>
    <row r="76" spans="1:7" x14ac:dyDescent="0.35">
      <c r="A76" t="s">
        <v>144</v>
      </c>
      <c r="B76" s="13">
        <v>2.1000000000000001E-2</v>
      </c>
      <c r="C76" s="13">
        <v>3.3000000000000002E-2</v>
      </c>
      <c r="D76" s="13">
        <v>3.6999999999999998E-2</v>
      </c>
      <c r="E76" s="13">
        <v>0</v>
      </c>
      <c r="F76" s="13">
        <v>3.5999999999999997E-2</v>
      </c>
      <c r="G76" s="13"/>
    </row>
    <row r="77" spans="1:7" x14ac:dyDescent="0.35">
      <c r="A77" t="s">
        <v>145</v>
      </c>
      <c r="B77" s="13">
        <v>0.36</v>
      </c>
      <c r="C77" s="13">
        <v>0.33100000000000002</v>
      </c>
      <c r="D77" s="13">
        <v>0.31</v>
      </c>
      <c r="E77" s="13">
        <v>0.315</v>
      </c>
      <c r="F77" s="13">
        <v>0.308</v>
      </c>
      <c r="G77" s="13">
        <v>-2.2222222222222299</v>
      </c>
    </row>
    <row r="79" spans="1:7" x14ac:dyDescent="0.35">
      <c r="A79" s="2" t="s">
        <v>287</v>
      </c>
    </row>
    <row r="81" spans="1:7" x14ac:dyDescent="0.35">
      <c r="A81" s="3" t="s">
        <v>2</v>
      </c>
      <c r="B81" s="7" t="s">
        <v>3</v>
      </c>
      <c r="C81" s="7" t="s">
        <v>4</v>
      </c>
      <c r="D81" s="7" t="s">
        <v>5</v>
      </c>
      <c r="E81" s="7" t="s">
        <v>6</v>
      </c>
      <c r="F81" s="7" t="s">
        <v>7</v>
      </c>
      <c r="G81" s="7" t="s">
        <v>8</v>
      </c>
    </row>
    <row r="82" spans="1:7" x14ac:dyDescent="0.35">
      <c r="A82" t="s">
        <v>18</v>
      </c>
      <c r="B82" s="8">
        <v>42.621000000000002</v>
      </c>
      <c r="C82" s="8">
        <v>37.905999999999999</v>
      </c>
      <c r="D82" s="8">
        <v>31.878</v>
      </c>
      <c r="E82" s="8">
        <v>29.605</v>
      </c>
      <c r="F82" s="8">
        <v>27.675999999999998</v>
      </c>
      <c r="G82" s="8">
        <v>-6.5157912514777898</v>
      </c>
    </row>
    <row r="83" spans="1:7" x14ac:dyDescent="0.35">
      <c r="A83" t="s">
        <v>144</v>
      </c>
      <c r="B83" s="8">
        <v>37.731000000000002</v>
      </c>
      <c r="C83" s="8">
        <v>32.566000000000003</v>
      </c>
      <c r="D83" s="8">
        <v>26.033999999999999</v>
      </c>
      <c r="E83" s="8">
        <v>23.411000000000001</v>
      </c>
      <c r="F83" s="8">
        <v>21.241</v>
      </c>
      <c r="G83" s="8">
        <v>-9.2691469821878592</v>
      </c>
    </row>
    <row r="84" spans="1:7" x14ac:dyDescent="0.35">
      <c r="A84" t="s">
        <v>145</v>
      </c>
      <c r="B84" s="8">
        <v>4.8899999999999997</v>
      </c>
      <c r="C84" s="8">
        <v>5.34</v>
      </c>
      <c r="D84" s="8">
        <v>5.8440000000000003</v>
      </c>
      <c r="E84" s="8">
        <v>6.194</v>
      </c>
      <c r="F84" s="8">
        <v>6.4349999999999996</v>
      </c>
      <c r="G84" s="8">
        <v>3.8908621246367399</v>
      </c>
    </row>
    <row r="86" spans="1:7" x14ac:dyDescent="0.35">
      <c r="A86" s="2" t="s">
        <v>288</v>
      </c>
    </row>
    <row r="88" spans="1:7" x14ac:dyDescent="0.35">
      <c r="A88" s="3" t="s">
        <v>2</v>
      </c>
      <c r="B88" s="7" t="s">
        <v>3</v>
      </c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</row>
    <row r="89" spans="1:7" x14ac:dyDescent="0.35">
      <c r="A89" t="s">
        <v>18</v>
      </c>
      <c r="B89" s="8">
        <v>19.858000000000001</v>
      </c>
      <c r="C89" s="8">
        <v>18.82</v>
      </c>
      <c r="D89" s="8">
        <v>17.39</v>
      </c>
      <c r="E89" s="8">
        <v>16.552</v>
      </c>
      <c r="F89" s="8">
        <v>15.457000000000001</v>
      </c>
      <c r="G89" s="8">
        <v>-6.6155147414209798</v>
      </c>
    </row>
    <row r="90" spans="1:7" x14ac:dyDescent="0.35">
      <c r="A90" t="s">
        <v>144</v>
      </c>
      <c r="B90" s="8">
        <v>19.722999999999999</v>
      </c>
      <c r="C90" s="8">
        <v>18.701000000000001</v>
      </c>
      <c r="D90" s="8">
        <v>17.3</v>
      </c>
      <c r="E90" s="8">
        <v>16.478000000000002</v>
      </c>
      <c r="F90" s="8">
        <v>15.393000000000001</v>
      </c>
      <c r="G90" s="8">
        <v>-6.5845369583687399</v>
      </c>
    </row>
    <row r="91" spans="1:7" x14ac:dyDescent="0.35">
      <c r="A91" t="s">
        <v>145</v>
      </c>
      <c r="B91" s="8">
        <v>0.13500000000000001</v>
      </c>
      <c r="C91" s="8">
        <v>0.11899999999999999</v>
      </c>
      <c r="D91" s="8">
        <v>0.09</v>
      </c>
      <c r="E91" s="8">
        <v>7.3999999999999996E-2</v>
      </c>
      <c r="F91" s="8">
        <v>6.4000000000000001E-2</v>
      </c>
      <c r="G91" s="8">
        <v>-13.5135135135135</v>
      </c>
    </row>
    <row r="92" spans="1:7" x14ac:dyDescent="0.35">
      <c r="A92" t="s">
        <v>289</v>
      </c>
      <c r="B92" s="8">
        <v>17.890999999999998</v>
      </c>
      <c r="C92" s="8">
        <v>17.297999999999998</v>
      </c>
      <c r="D92" s="8">
        <v>16.276</v>
      </c>
      <c r="E92" s="8">
        <v>15.832000000000001</v>
      </c>
      <c r="F92" s="8">
        <v>14.86</v>
      </c>
      <c r="G92" s="8">
        <v>-6.1394643759474503</v>
      </c>
    </row>
    <row r="93" spans="1:7" x14ac:dyDescent="0.35">
      <c r="A93" t="s">
        <v>144</v>
      </c>
      <c r="B93" s="8">
        <v>17.838000000000001</v>
      </c>
      <c r="C93" s="8">
        <v>17.241</v>
      </c>
      <c r="D93" s="8">
        <v>16.224</v>
      </c>
      <c r="E93" s="8">
        <v>15.781000000000001</v>
      </c>
      <c r="F93" s="8">
        <v>14.808999999999999</v>
      </c>
      <c r="G93" s="8">
        <v>-6.1593054939484198</v>
      </c>
    </row>
    <row r="94" spans="1:7" x14ac:dyDescent="0.35">
      <c r="A94" t="s">
        <v>145</v>
      </c>
      <c r="B94" s="8">
        <v>5.2999999999999999E-2</v>
      </c>
      <c r="C94" s="8">
        <v>5.7000000000000002E-2</v>
      </c>
      <c r="D94" s="8">
        <v>5.1999999999999998E-2</v>
      </c>
      <c r="E94" s="8">
        <v>5.0999999999999997E-2</v>
      </c>
      <c r="F94" s="8">
        <v>5.0999999999999997E-2</v>
      </c>
      <c r="G94" s="8">
        <v>0</v>
      </c>
    </row>
    <row r="96" spans="1:7" x14ac:dyDescent="0.35">
      <c r="A96" s="2" t="s">
        <v>290</v>
      </c>
    </row>
    <row r="98" spans="1:7" x14ac:dyDescent="0.35">
      <c r="A98" s="3" t="s">
        <v>2</v>
      </c>
      <c r="B98" s="7" t="s">
        <v>3</v>
      </c>
      <c r="C98" s="7" t="s">
        <v>4</v>
      </c>
      <c r="D98" s="7" t="s">
        <v>5</v>
      </c>
      <c r="E98" s="7" t="s">
        <v>6</v>
      </c>
      <c r="F98" s="7" t="s">
        <v>7</v>
      </c>
      <c r="G98" s="7" t="s">
        <v>8</v>
      </c>
    </row>
    <row r="99" spans="1:7" x14ac:dyDescent="0.35">
      <c r="A99" t="s">
        <v>291</v>
      </c>
      <c r="B99" s="8">
        <v>3.6619999999999999</v>
      </c>
      <c r="C99" s="8">
        <v>3.3069999999999999</v>
      </c>
      <c r="D99" s="8">
        <v>3.476</v>
      </c>
      <c r="E99" s="8">
        <v>3.67</v>
      </c>
      <c r="F99" s="8">
        <v>4.3769999999999998</v>
      </c>
      <c r="G99" s="8">
        <v>19.264305177111702</v>
      </c>
    </row>
    <row r="100" spans="1:7" x14ac:dyDescent="0.35">
      <c r="A100" t="s">
        <v>144</v>
      </c>
      <c r="B100" s="8">
        <v>2.9350000000000001</v>
      </c>
      <c r="C100" s="8">
        <v>2.722</v>
      </c>
      <c r="D100" s="8">
        <v>2.8839999999999999</v>
      </c>
      <c r="E100" s="8">
        <v>3.0510000000000002</v>
      </c>
      <c r="F100" s="8">
        <v>3.7719999999999998</v>
      </c>
      <c r="G100" s="8">
        <v>23.631596197967902</v>
      </c>
    </row>
    <row r="101" spans="1:7" x14ac:dyDescent="0.35">
      <c r="A101" t="s">
        <v>145</v>
      </c>
      <c r="B101" s="8">
        <v>0.72699999999999998</v>
      </c>
      <c r="C101" s="8">
        <v>0.58499999999999996</v>
      </c>
      <c r="D101" s="8">
        <v>0.59199999999999997</v>
      </c>
      <c r="E101" s="8">
        <v>0.61899999999999999</v>
      </c>
      <c r="F101" s="8">
        <v>0.60499999999999998</v>
      </c>
      <c r="G101" s="8">
        <v>-2.26171243941842</v>
      </c>
    </row>
    <row r="102" spans="1:7" x14ac:dyDescent="0.35">
      <c r="A102" t="s">
        <v>292</v>
      </c>
      <c r="B102" s="8"/>
      <c r="C102" s="8">
        <v>4.2999999999999997E-2</v>
      </c>
      <c r="D102" s="8">
        <v>0.53900000000000003</v>
      </c>
      <c r="E102" s="8">
        <v>0.69199999999999995</v>
      </c>
      <c r="F102" s="8">
        <v>1.4630000000000001</v>
      </c>
      <c r="G102" s="8">
        <v>111.41618497109801</v>
      </c>
    </row>
    <row r="103" spans="1:7" x14ac:dyDescent="0.35">
      <c r="A103" t="s">
        <v>144</v>
      </c>
      <c r="B103" s="8"/>
      <c r="C103" s="8">
        <v>4.1000000000000002E-2</v>
      </c>
      <c r="D103" s="8">
        <v>0.53700000000000003</v>
      </c>
      <c r="E103" s="8">
        <v>0.69</v>
      </c>
      <c r="F103" s="8">
        <v>1.4530000000000001</v>
      </c>
      <c r="G103" s="8">
        <v>110.579710144928</v>
      </c>
    </row>
    <row r="104" spans="1:7" x14ac:dyDescent="0.35">
      <c r="A104" t="s">
        <v>145</v>
      </c>
      <c r="B104" s="8"/>
      <c r="C104" s="8">
        <v>2E-3</v>
      </c>
      <c r="D104" s="8">
        <v>2E-3</v>
      </c>
      <c r="E104" s="8">
        <v>2E-3</v>
      </c>
      <c r="F104" s="8">
        <v>0.01</v>
      </c>
      <c r="G104" s="8">
        <v>400</v>
      </c>
    </row>
    <row r="105" spans="1:7" x14ac:dyDescent="0.35">
      <c r="B105" s="8"/>
      <c r="C105" s="8"/>
      <c r="D105" s="8"/>
      <c r="E105" s="8"/>
      <c r="F105" s="8"/>
    </row>
    <row r="106" spans="1:7" x14ac:dyDescent="0.35">
      <c r="A106" s="2" t="s">
        <v>293</v>
      </c>
    </row>
    <row r="108" spans="1:7" x14ac:dyDescent="0.35">
      <c r="A108" s="3" t="s">
        <v>37</v>
      </c>
      <c r="B108" s="7" t="s">
        <v>3</v>
      </c>
      <c r="C108" s="7" t="s">
        <v>4</v>
      </c>
      <c r="D108" s="7" t="s">
        <v>5</v>
      </c>
      <c r="E108" s="7" t="s">
        <v>6</v>
      </c>
      <c r="F108" s="7" t="s">
        <v>7</v>
      </c>
      <c r="G108" s="7" t="s">
        <v>8</v>
      </c>
    </row>
    <row r="109" spans="1:7" x14ac:dyDescent="0.35">
      <c r="A109" t="s">
        <v>38</v>
      </c>
      <c r="B109" s="8">
        <v>52.59</v>
      </c>
      <c r="C109" s="8">
        <v>52.92</v>
      </c>
      <c r="D109" s="8">
        <v>53.29</v>
      </c>
      <c r="E109" s="8">
        <v>53.36</v>
      </c>
      <c r="F109" s="8">
        <v>52.74</v>
      </c>
      <c r="G109" s="8">
        <v>-0.62</v>
      </c>
    </row>
    <row r="110" spans="1:7" x14ac:dyDescent="0.35">
      <c r="A110" t="s">
        <v>41</v>
      </c>
      <c r="B110" s="8">
        <v>14.29</v>
      </c>
      <c r="C110" s="8">
        <v>14.37</v>
      </c>
      <c r="D110" s="8">
        <v>14.11</v>
      </c>
      <c r="E110" s="8">
        <v>14.24</v>
      </c>
      <c r="F110" s="8">
        <v>14.26</v>
      </c>
      <c r="G110" s="8">
        <v>0.02</v>
      </c>
    </row>
    <row r="111" spans="1:7" x14ac:dyDescent="0.35">
      <c r="A111" t="s">
        <v>294</v>
      </c>
      <c r="B111" s="8">
        <v>5.32</v>
      </c>
      <c r="C111" s="8">
        <v>5.36</v>
      </c>
      <c r="D111" s="8">
        <v>5.43</v>
      </c>
      <c r="E111" s="8">
        <v>5.52</v>
      </c>
      <c r="F111" s="8">
        <v>5.69</v>
      </c>
      <c r="G111" s="8">
        <v>0.16</v>
      </c>
    </row>
    <row r="112" spans="1:7" x14ac:dyDescent="0.35">
      <c r="A112" t="s">
        <v>295</v>
      </c>
      <c r="B112" s="8">
        <v>5.94</v>
      </c>
      <c r="C112" s="8">
        <v>5.63</v>
      </c>
      <c r="D112" s="8">
        <v>5.44</v>
      </c>
      <c r="E112" s="8">
        <v>5.42</v>
      </c>
      <c r="F112" s="8">
        <v>5.4</v>
      </c>
      <c r="G112" s="8">
        <v>-0.02</v>
      </c>
    </row>
    <row r="113" spans="1:7" x14ac:dyDescent="0.35">
      <c r="A113" t="s">
        <v>53</v>
      </c>
      <c r="B113" s="8">
        <v>4.18</v>
      </c>
      <c r="C113" s="8">
        <v>4.13</v>
      </c>
      <c r="D113" s="8">
        <v>4.1100000000000003</v>
      </c>
      <c r="E113" s="8">
        <v>4.07</v>
      </c>
      <c r="F113" s="8">
        <v>4.03</v>
      </c>
      <c r="G113" s="8">
        <v>-0.04</v>
      </c>
    </row>
    <row r="114" spans="1:7" x14ac:dyDescent="0.35">
      <c r="A114" t="s">
        <v>227</v>
      </c>
      <c r="B114" s="8">
        <v>3.25</v>
      </c>
      <c r="C114" s="8">
        <v>3.1</v>
      </c>
      <c r="D114" s="8">
        <v>3.23</v>
      </c>
      <c r="E114" s="8">
        <v>3.07</v>
      </c>
      <c r="F114" s="8">
        <v>3.2</v>
      </c>
      <c r="G114" s="8">
        <v>0.13</v>
      </c>
    </row>
    <row r="115" spans="1:7" x14ac:dyDescent="0.35">
      <c r="A115" t="s">
        <v>296</v>
      </c>
      <c r="B115" s="8"/>
      <c r="C115" s="8"/>
      <c r="D115" s="8"/>
      <c r="E115" s="8"/>
      <c r="F115" s="8">
        <v>2.0099999999999998</v>
      </c>
      <c r="G115" s="8"/>
    </row>
    <row r="116" spans="1:7" x14ac:dyDescent="0.35">
      <c r="A116" t="s">
        <v>245</v>
      </c>
      <c r="B116" s="8"/>
      <c r="C116" s="8">
        <v>2.1800000000000002</v>
      </c>
      <c r="D116" s="8"/>
      <c r="E116" s="8"/>
      <c r="F116" s="8"/>
      <c r="G116" s="8"/>
    </row>
    <row r="117" spans="1:7" x14ac:dyDescent="0.35">
      <c r="A117" t="s">
        <v>42</v>
      </c>
      <c r="B117" s="8">
        <v>2.88</v>
      </c>
      <c r="C117" s="8"/>
      <c r="D117" s="8"/>
      <c r="E117" s="8"/>
      <c r="F117" s="8"/>
      <c r="G117" s="8"/>
    </row>
    <row r="118" spans="1:7" x14ac:dyDescent="0.35">
      <c r="A118" t="s">
        <v>43</v>
      </c>
      <c r="B118" s="8">
        <v>11.55</v>
      </c>
      <c r="C118" s="8">
        <v>12.31</v>
      </c>
      <c r="D118" s="8">
        <v>14.4</v>
      </c>
      <c r="E118" s="8">
        <v>14.32</v>
      </c>
      <c r="F118" s="8">
        <v>12.66</v>
      </c>
      <c r="G118" s="8">
        <v>-1.65</v>
      </c>
    </row>
    <row r="120" spans="1:7" x14ac:dyDescent="0.35">
      <c r="A120" s="2" t="s">
        <v>297</v>
      </c>
    </row>
    <row r="122" spans="1:7" x14ac:dyDescent="0.35">
      <c r="A122" s="3" t="s">
        <v>37</v>
      </c>
      <c r="B122" s="7" t="s">
        <v>3</v>
      </c>
      <c r="C122" s="7" t="s">
        <v>4</v>
      </c>
      <c r="D122" s="7" t="s">
        <v>5</v>
      </c>
      <c r="E122" s="7" t="s">
        <v>6</v>
      </c>
      <c r="F122" s="7" t="s">
        <v>7</v>
      </c>
      <c r="G122" s="7" t="s">
        <v>8</v>
      </c>
    </row>
    <row r="123" spans="1:7" x14ac:dyDescent="0.35">
      <c r="A123" t="s">
        <v>38</v>
      </c>
      <c r="B123" s="8">
        <v>52.16</v>
      </c>
      <c r="C123" s="8">
        <v>52.67</v>
      </c>
      <c r="D123" s="8">
        <v>53.13</v>
      </c>
      <c r="E123" s="8">
        <v>53.22</v>
      </c>
      <c r="F123" s="8">
        <v>52.65</v>
      </c>
      <c r="G123" s="8">
        <v>-0.56999999999999995</v>
      </c>
    </row>
    <row r="124" spans="1:7" x14ac:dyDescent="0.35">
      <c r="A124" t="s">
        <v>41</v>
      </c>
      <c r="B124" s="8">
        <v>14.87</v>
      </c>
      <c r="C124" s="8">
        <v>15</v>
      </c>
      <c r="D124" s="8">
        <v>14.71</v>
      </c>
      <c r="E124" s="8">
        <v>14.84</v>
      </c>
      <c r="F124" s="8">
        <v>14.87</v>
      </c>
      <c r="G124" s="8">
        <v>0.02</v>
      </c>
    </row>
    <row r="125" spans="1:7" x14ac:dyDescent="0.35">
      <c r="A125" t="s">
        <v>294</v>
      </c>
      <c r="B125" s="8">
        <v>5.62</v>
      </c>
      <c r="C125" s="8">
        <v>5.67</v>
      </c>
      <c r="D125" s="8">
        <v>5.74</v>
      </c>
      <c r="E125" s="8">
        <v>5.83</v>
      </c>
      <c r="F125" s="8">
        <v>6.01</v>
      </c>
      <c r="G125" s="8">
        <v>0.17</v>
      </c>
    </row>
    <row r="126" spans="1:7" x14ac:dyDescent="0.35">
      <c r="A126" t="s">
        <v>295</v>
      </c>
      <c r="B126" s="8">
        <v>6.22</v>
      </c>
      <c r="C126" s="8">
        <v>5.92</v>
      </c>
      <c r="D126" s="8">
        <v>5.71</v>
      </c>
      <c r="E126" s="8">
        <v>5.7</v>
      </c>
      <c r="F126" s="8">
        <v>5.68</v>
      </c>
      <c r="G126" s="8">
        <v>-0.02</v>
      </c>
    </row>
    <row r="127" spans="1:7" x14ac:dyDescent="0.35">
      <c r="A127" t="s">
        <v>53</v>
      </c>
      <c r="B127" s="8">
        <v>4.24</v>
      </c>
      <c r="C127" s="8">
        <v>4.2</v>
      </c>
      <c r="D127" s="8">
        <v>4.17</v>
      </c>
      <c r="E127" s="8">
        <v>4.13</v>
      </c>
      <c r="F127" s="8">
        <v>4.0999999999999996</v>
      </c>
      <c r="G127" s="8">
        <v>-0.03</v>
      </c>
    </row>
    <row r="128" spans="1:7" x14ac:dyDescent="0.35">
      <c r="A128" t="s">
        <v>227</v>
      </c>
      <c r="B128" s="8">
        <v>3.3</v>
      </c>
      <c r="C128" s="8">
        <v>3.15</v>
      </c>
      <c r="D128" s="8">
        <v>3.29</v>
      </c>
      <c r="E128" s="8">
        <v>3.12</v>
      </c>
      <c r="F128" s="8">
        <v>3.26</v>
      </c>
      <c r="G128" s="8">
        <v>0.14000000000000001</v>
      </c>
    </row>
    <row r="129" spans="1:7" x14ac:dyDescent="0.35">
      <c r="A129" t="s">
        <v>296</v>
      </c>
      <c r="B129" s="8"/>
      <c r="C129" s="8"/>
      <c r="D129" s="8"/>
      <c r="E129" s="8"/>
      <c r="F129" s="8">
        <v>2.0499999999999998</v>
      </c>
      <c r="G129" s="8"/>
    </row>
    <row r="130" spans="1:7" x14ac:dyDescent="0.35">
      <c r="A130" t="s">
        <v>245</v>
      </c>
      <c r="B130" s="8"/>
      <c r="C130" s="8">
        <v>2.14</v>
      </c>
      <c r="D130" s="8"/>
      <c r="E130" s="8"/>
      <c r="F130" s="8"/>
      <c r="G130" s="8"/>
    </row>
    <row r="131" spans="1:7" x14ac:dyDescent="0.35">
      <c r="A131" t="s">
        <v>42</v>
      </c>
      <c r="B131" s="8">
        <v>2.79</v>
      </c>
      <c r="C131" s="8"/>
      <c r="D131" s="8"/>
      <c r="E131" s="8"/>
      <c r="F131" s="8"/>
      <c r="G131" s="8"/>
    </row>
    <row r="132" spans="1:7" x14ac:dyDescent="0.35">
      <c r="A132" t="s">
        <v>43</v>
      </c>
      <c r="B132" s="8">
        <v>10.8</v>
      </c>
      <c r="C132" s="8">
        <v>11.25</v>
      </c>
      <c r="D132" s="8">
        <v>13.24</v>
      </c>
      <c r="E132" s="8">
        <v>13.15</v>
      </c>
      <c r="F132" s="8">
        <v>11.39</v>
      </c>
      <c r="G132" s="8">
        <v>-1.76</v>
      </c>
    </row>
    <row r="133" spans="1:7" x14ac:dyDescent="0.35">
      <c r="B133" s="8"/>
      <c r="C133" s="8"/>
      <c r="D133" s="8"/>
      <c r="E133" s="8"/>
      <c r="F133" s="8"/>
      <c r="G133" s="8"/>
    </row>
    <row r="134" spans="1:7" x14ac:dyDescent="0.35">
      <c r="A134" s="2" t="s">
        <v>298</v>
      </c>
    </row>
    <row r="136" spans="1:7" x14ac:dyDescent="0.35">
      <c r="A136" s="3" t="s">
        <v>37</v>
      </c>
      <c r="B136" s="7" t="s">
        <v>3</v>
      </c>
      <c r="C136" s="7" t="s">
        <v>4</v>
      </c>
      <c r="D136" s="7" t="s">
        <v>5</v>
      </c>
      <c r="E136" s="7" t="s">
        <v>6</v>
      </c>
      <c r="F136" s="7" t="s">
        <v>7</v>
      </c>
      <c r="G136" s="7" t="s">
        <v>8</v>
      </c>
    </row>
    <row r="137" spans="1:7" x14ac:dyDescent="0.35">
      <c r="A137" t="s">
        <v>38</v>
      </c>
      <c r="B137" s="8">
        <v>60.32</v>
      </c>
      <c r="C137" s="8">
        <v>57.34</v>
      </c>
      <c r="D137" s="8">
        <v>56.1</v>
      </c>
      <c r="E137" s="8">
        <v>55.79</v>
      </c>
      <c r="F137" s="8">
        <v>54.29</v>
      </c>
      <c r="G137" s="8">
        <v>-1.49</v>
      </c>
    </row>
    <row r="138" spans="1:7" x14ac:dyDescent="0.35">
      <c r="A138" t="s">
        <v>40</v>
      </c>
      <c r="B138" s="8">
        <v>4.12</v>
      </c>
      <c r="C138" s="8">
        <v>6.33</v>
      </c>
      <c r="D138" s="8">
        <v>9.7899999999999991</v>
      </c>
      <c r="E138" s="8">
        <v>12.6</v>
      </c>
      <c r="F138" s="8">
        <v>13.75</v>
      </c>
      <c r="G138" s="8">
        <v>1.1499999999999999</v>
      </c>
    </row>
    <row r="139" spans="1:7" x14ac:dyDescent="0.35">
      <c r="A139" t="s">
        <v>122</v>
      </c>
      <c r="B139" s="8">
        <v>4.75</v>
      </c>
      <c r="C139" s="8">
        <v>8.3800000000000008</v>
      </c>
      <c r="D139" s="8">
        <v>8.48</v>
      </c>
      <c r="E139" s="8">
        <v>8.1999999999999993</v>
      </c>
      <c r="F139" s="8">
        <v>8.33</v>
      </c>
      <c r="G139" s="8">
        <v>0.12</v>
      </c>
    </row>
    <row r="140" spans="1:7" x14ac:dyDescent="0.35">
      <c r="A140" t="s">
        <v>41</v>
      </c>
      <c r="B140" s="8">
        <v>3.8</v>
      </c>
      <c r="C140" s="8">
        <v>3.63</v>
      </c>
      <c r="D140" s="8">
        <v>3.63</v>
      </c>
      <c r="E140" s="8">
        <v>3.52</v>
      </c>
      <c r="F140" s="8">
        <v>3.59</v>
      </c>
      <c r="G140" s="8">
        <v>7.0000000000000007E-2</v>
      </c>
    </row>
    <row r="141" spans="1:7" x14ac:dyDescent="0.35">
      <c r="A141" t="s">
        <v>53</v>
      </c>
      <c r="B141" s="8">
        <v>3.13</v>
      </c>
      <c r="C141" s="8">
        <v>2.85</v>
      </c>
      <c r="D141" s="8">
        <v>2.97</v>
      </c>
      <c r="E141" s="8">
        <v>2.93</v>
      </c>
      <c r="F141" s="8">
        <v>2.87</v>
      </c>
      <c r="G141" s="8">
        <v>-0.06</v>
      </c>
    </row>
    <row r="142" spans="1:7" x14ac:dyDescent="0.35">
      <c r="A142" t="s">
        <v>299</v>
      </c>
      <c r="B142" s="8">
        <v>3.11</v>
      </c>
      <c r="C142" s="8">
        <v>2.91</v>
      </c>
      <c r="D142" s="8">
        <v>3.3</v>
      </c>
      <c r="E142" s="8">
        <v>2.67</v>
      </c>
      <c r="F142" s="8">
        <v>2.67</v>
      </c>
      <c r="G142" s="8">
        <v>0</v>
      </c>
    </row>
    <row r="143" spans="1:7" x14ac:dyDescent="0.35">
      <c r="A143" t="s">
        <v>206</v>
      </c>
      <c r="B143" s="8">
        <v>3.66</v>
      </c>
      <c r="C143" s="8">
        <v>4.53</v>
      </c>
      <c r="D143" s="8">
        <v>2.72</v>
      </c>
      <c r="E143" s="8">
        <v>2.73</v>
      </c>
      <c r="F143" s="8">
        <v>2.58</v>
      </c>
      <c r="G143" s="8">
        <v>-0.15</v>
      </c>
    </row>
    <row r="144" spans="1:7" x14ac:dyDescent="0.35">
      <c r="A144" t="s">
        <v>121</v>
      </c>
      <c r="B144" s="8">
        <v>3.02</v>
      </c>
      <c r="C144" s="8">
        <v>2.17</v>
      </c>
      <c r="D144" s="8">
        <v>2.19</v>
      </c>
      <c r="E144" s="8">
        <v>2.33</v>
      </c>
      <c r="F144" s="8">
        <v>2.29</v>
      </c>
      <c r="G144" s="8">
        <v>-0.04</v>
      </c>
    </row>
    <row r="145" spans="1:7" x14ac:dyDescent="0.35">
      <c r="A145" t="s">
        <v>55</v>
      </c>
      <c r="B145" s="8">
        <v>2.2599999999999998</v>
      </c>
      <c r="C145" s="8">
        <v>2.16</v>
      </c>
      <c r="D145" s="8">
        <v>2.1800000000000002</v>
      </c>
      <c r="E145" s="8">
        <v>2.2200000000000002</v>
      </c>
      <c r="F145" s="8">
        <v>2.27</v>
      </c>
      <c r="G145" s="8">
        <v>0.05</v>
      </c>
    </row>
    <row r="146" spans="1:7" x14ac:dyDescent="0.35">
      <c r="A146" t="s">
        <v>227</v>
      </c>
      <c r="B146" s="8">
        <v>2.23</v>
      </c>
      <c r="C146" s="8">
        <v>2.16</v>
      </c>
      <c r="D146" s="8">
        <v>2.15</v>
      </c>
      <c r="E146" s="8">
        <v>2.09</v>
      </c>
      <c r="F146" s="8">
        <v>2.06</v>
      </c>
      <c r="G146" s="8">
        <v>-0.03</v>
      </c>
    </row>
    <row r="147" spans="1:7" x14ac:dyDescent="0.35">
      <c r="A147" t="s">
        <v>245</v>
      </c>
      <c r="B147" s="8"/>
      <c r="C147" s="8">
        <v>2.85</v>
      </c>
      <c r="D147" s="8"/>
      <c r="E147" s="8"/>
      <c r="F147" s="8"/>
      <c r="G147" s="8"/>
    </row>
    <row r="148" spans="1:7" x14ac:dyDescent="0.35">
      <c r="A148" t="s">
        <v>42</v>
      </c>
      <c r="B148" s="8">
        <v>4.6100000000000003</v>
      </c>
      <c r="C148" s="8"/>
      <c r="D148" s="8"/>
      <c r="E148" s="8"/>
      <c r="F148" s="8"/>
      <c r="G148" s="8"/>
    </row>
    <row r="149" spans="1:7" x14ac:dyDescent="0.35">
      <c r="A149" t="s">
        <v>43</v>
      </c>
      <c r="B149" s="8">
        <v>4.99</v>
      </c>
      <c r="C149" s="8">
        <v>4.7</v>
      </c>
      <c r="D149" s="8">
        <v>6.47</v>
      </c>
      <c r="E149" s="8">
        <v>4.93</v>
      </c>
      <c r="F149" s="8">
        <v>5.32</v>
      </c>
      <c r="G149" s="8">
        <v>0.38</v>
      </c>
    </row>
    <row r="151" spans="1:7" x14ac:dyDescent="0.35">
      <c r="A151" s="2" t="s">
        <v>300</v>
      </c>
    </row>
    <row r="153" spans="1:7" x14ac:dyDescent="0.35">
      <c r="A153" s="3" t="s">
        <v>37</v>
      </c>
      <c r="B153" s="7" t="s">
        <v>3</v>
      </c>
      <c r="C153" s="7" t="s">
        <v>4</v>
      </c>
      <c r="D153" s="7" t="s">
        <v>5</v>
      </c>
      <c r="E153" s="7" t="s">
        <v>6</v>
      </c>
      <c r="F153" s="7" t="s">
        <v>7</v>
      </c>
      <c r="G153" s="7" t="s">
        <v>8</v>
      </c>
    </row>
    <row r="154" spans="1:7" x14ac:dyDescent="0.35">
      <c r="A154" t="s">
        <v>38</v>
      </c>
      <c r="B154" s="8">
        <v>49.02</v>
      </c>
      <c r="C154" s="8">
        <v>49.25</v>
      </c>
      <c r="D154" s="8">
        <v>49.35</v>
      </c>
      <c r="E154" s="8">
        <v>49.46</v>
      </c>
      <c r="F154" s="8">
        <v>48.89</v>
      </c>
      <c r="G154" s="8">
        <v>-0.56999999999999995</v>
      </c>
    </row>
    <row r="155" spans="1:7" x14ac:dyDescent="0.35">
      <c r="A155" t="s">
        <v>41</v>
      </c>
      <c r="B155" s="8">
        <v>18.37</v>
      </c>
      <c r="C155" s="8">
        <v>18.2</v>
      </c>
      <c r="D155" s="8">
        <v>17.600000000000001</v>
      </c>
      <c r="E155" s="8">
        <v>17.62</v>
      </c>
      <c r="F155" s="8">
        <v>17.48</v>
      </c>
      <c r="G155" s="8">
        <v>-0.14000000000000001</v>
      </c>
    </row>
    <row r="156" spans="1:7" x14ac:dyDescent="0.35">
      <c r="A156" t="s">
        <v>294</v>
      </c>
      <c r="B156" s="8">
        <v>6.26</v>
      </c>
      <c r="C156" s="8">
        <v>6.22</v>
      </c>
      <c r="D156" s="8">
        <v>6.23</v>
      </c>
      <c r="E156" s="8">
        <v>6.32</v>
      </c>
      <c r="F156" s="8">
        <v>6.47</v>
      </c>
      <c r="G156" s="8">
        <v>0.16</v>
      </c>
    </row>
    <row r="157" spans="1:7" x14ac:dyDescent="0.35">
      <c r="A157" t="s">
        <v>295</v>
      </c>
      <c r="B157" s="8">
        <v>5.21</v>
      </c>
      <c r="C157" s="8">
        <v>4.8600000000000003</v>
      </c>
      <c r="D157" s="8">
        <v>4.72</v>
      </c>
      <c r="E157" s="8">
        <v>4.72</v>
      </c>
      <c r="F157" s="8">
        <v>4.79</v>
      </c>
      <c r="G157" s="8">
        <v>0.06</v>
      </c>
    </row>
    <row r="158" spans="1:7" x14ac:dyDescent="0.35">
      <c r="A158" t="s">
        <v>53</v>
      </c>
      <c r="B158" s="8">
        <v>4.9000000000000004</v>
      </c>
      <c r="C158" s="8">
        <v>4.78</v>
      </c>
      <c r="D158" s="8">
        <v>4.72</v>
      </c>
      <c r="E158" s="8">
        <v>4.6500000000000004</v>
      </c>
      <c r="F158" s="8">
        <v>4.58</v>
      </c>
      <c r="G158" s="8">
        <v>-7.0000000000000007E-2</v>
      </c>
    </row>
    <row r="159" spans="1:7" x14ac:dyDescent="0.35">
      <c r="A159" t="s">
        <v>227</v>
      </c>
      <c r="B159" s="8">
        <v>4.24</v>
      </c>
      <c r="C159" s="8">
        <v>3.98</v>
      </c>
      <c r="D159" s="8">
        <v>4.08</v>
      </c>
      <c r="E159" s="8">
        <v>3.84</v>
      </c>
      <c r="F159" s="8">
        <v>3.96</v>
      </c>
      <c r="G159" s="8">
        <v>0.12</v>
      </c>
    </row>
    <row r="160" spans="1:7" x14ac:dyDescent="0.35">
      <c r="A160" t="s">
        <v>296</v>
      </c>
      <c r="B160" s="8"/>
      <c r="C160" s="8"/>
      <c r="D160" s="8"/>
      <c r="E160" s="8">
        <v>2.23</v>
      </c>
      <c r="F160" s="8">
        <v>2.5</v>
      </c>
      <c r="G160" s="8">
        <v>0.27</v>
      </c>
    </row>
    <row r="161" spans="1:7" x14ac:dyDescent="0.35">
      <c r="A161" t="s">
        <v>301</v>
      </c>
      <c r="B161" s="8">
        <v>2.12</v>
      </c>
      <c r="C161" s="8">
        <v>2.08</v>
      </c>
      <c r="D161" s="8">
        <v>2.0099999999999998</v>
      </c>
      <c r="E161" s="8"/>
      <c r="F161" s="8"/>
      <c r="G161" s="8"/>
    </row>
    <row r="162" spans="1:7" x14ac:dyDescent="0.35">
      <c r="A162" t="s">
        <v>43</v>
      </c>
      <c r="B162" s="8">
        <v>9.8800000000000008</v>
      </c>
      <c r="C162" s="8">
        <v>10.63</v>
      </c>
      <c r="D162" s="8">
        <v>11.3</v>
      </c>
      <c r="E162" s="8">
        <v>11.16</v>
      </c>
      <c r="F162" s="8">
        <v>11.34</v>
      </c>
      <c r="G162" s="8">
        <v>0.18</v>
      </c>
    </row>
    <row r="164" spans="1:7" x14ac:dyDescent="0.35">
      <c r="A164" s="2" t="s">
        <v>302</v>
      </c>
    </row>
    <row r="166" spans="1:7" x14ac:dyDescent="0.35">
      <c r="A166" s="3" t="s">
        <v>37</v>
      </c>
      <c r="B166" s="7" t="s">
        <v>3</v>
      </c>
      <c r="C166" s="7" t="s">
        <v>4</v>
      </c>
      <c r="D166" s="7" t="s">
        <v>5</v>
      </c>
      <c r="E166" s="7" t="s">
        <v>6</v>
      </c>
      <c r="F166" s="7" t="s">
        <v>7</v>
      </c>
      <c r="G166" s="7" t="s">
        <v>8</v>
      </c>
    </row>
    <row r="167" spans="1:7" x14ac:dyDescent="0.35">
      <c r="A167" t="s">
        <v>40</v>
      </c>
      <c r="B167" s="8">
        <v>2.72</v>
      </c>
      <c r="C167" s="8">
        <v>5.51</v>
      </c>
      <c r="D167" s="8">
        <v>11.06</v>
      </c>
      <c r="E167" s="8">
        <v>39.32</v>
      </c>
      <c r="F167" s="8">
        <v>34.549999999999997</v>
      </c>
      <c r="G167" s="8">
        <v>-4.7699999999999996</v>
      </c>
    </row>
    <row r="168" spans="1:7" x14ac:dyDescent="0.35">
      <c r="A168" t="s">
        <v>53</v>
      </c>
      <c r="B168" s="8">
        <v>7.11</v>
      </c>
      <c r="C168" s="8">
        <v>7.71</v>
      </c>
      <c r="D168" s="8">
        <v>8.9</v>
      </c>
      <c r="E168" s="8">
        <v>9.65</v>
      </c>
      <c r="F168" s="8">
        <v>9.82</v>
      </c>
      <c r="G168" s="8">
        <v>0.17</v>
      </c>
    </row>
    <row r="169" spans="1:7" x14ac:dyDescent="0.35">
      <c r="A169" t="s">
        <v>303</v>
      </c>
      <c r="B169" s="8">
        <v>6.24</v>
      </c>
      <c r="C169" s="8">
        <v>6.62</v>
      </c>
      <c r="D169" s="8">
        <v>7.41</v>
      </c>
      <c r="E169" s="8">
        <v>8.11</v>
      </c>
      <c r="F169" s="8">
        <v>8.18</v>
      </c>
      <c r="G169" s="8">
        <v>7.0000000000000007E-2</v>
      </c>
    </row>
    <row r="170" spans="1:7" x14ac:dyDescent="0.35">
      <c r="A170" t="s">
        <v>304</v>
      </c>
      <c r="B170" s="8">
        <v>3.86</v>
      </c>
      <c r="C170" s="8">
        <v>4.24</v>
      </c>
      <c r="D170" s="8">
        <v>4.91</v>
      </c>
      <c r="E170" s="8">
        <v>5.17</v>
      </c>
      <c r="F170" s="8">
        <v>5.46</v>
      </c>
      <c r="G170" s="8">
        <v>0.28000000000000003</v>
      </c>
    </row>
    <row r="171" spans="1:7" x14ac:dyDescent="0.35">
      <c r="A171" t="s">
        <v>299</v>
      </c>
      <c r="B171" s="8">
        <v>4.3</v>
      </c>
      <c r="C171" s="8">
        <v>4.4800000000000004</v>
      </c>
      <c r="D171" s="8">
        <v>4.0199999999999996</v>
      </c>
      <c r="E171" s="8">
        <v>4.51</v>
      </c>
      <c r="F171" s="8">
        <v>4.49</v>
      </c>
      <c r="G171" s="8">
        <v>-0.02</v>
      </c>
    </row>
    <row r="172" spans="1:7" x14ac:dyDescent="0.35">
      <c r="A172" t="s">
        <v>305</v>
      </c>
      <c r="B172" s="8">
        <v>2.5499999999999998</v>
      </c>
      <c r="C172" s="8">
        <v>2.94</v>
      </c>
      <c r="D172" s="8">
        <v>3.73</v>
      </c>
      <c r="E172" s="8">
        <v>3.89</v>
      </c>
      <c r="F172" s="8">
        <v>4.12</v>
      </c>
      <c r="G172" s="8">
        <v>0.22</v>
      </c>
    </row>
    <row r="173" spans="1:7" x14ac:dyDescent="0.35">
      <c r="A173" t="s">
        <v>41</v>
      </c>
      <c r="B173" s="8">
        <v>3.43</v>
      </c>
      <c r="C173" s="8">
        <v>3.6</v>
      </c>
      <c r="D173" s="8">
        <v>3.97</v>
      </c>
      <c r="E173" s="8">
        <v>3.92</v>
      </c>
      <c r="F173" s="8">
        <v>3.88</v>
      </c>
      <c r="G173" s="8">
        <v>-0.04</v>
      </c>
    </row>
    <row r="174" spans="1:7" x14ac:dyDescent="0.35">
      <c r="A174" t="s">
        <v>294</v>
      </c>
      <c r="B174" s="8">
        <v>3.13</v>
      </c>
      <c r="C174" s="8">
        <v>3.27</v>
      </c>
      <c r="D174" s="8">
        <v>3.6</v>
      </c>
      <c r="E174" s="8">
        <v>3.67</v>
      </c>
      <c r="F174" s="8">
        <v>3.71</v>
      </c>
      <c r="G174" s="8">
        <v>0.04</v>
      </c>
    </row>
    <row r="175" spans="1:7" x14ac:dyDescent="0.35">
      <c r="A175" t="s">
        <v>306</v>
      </c>
      <c r="B175" s="8"/>
      <c r="C175" s="8"/>
      <c r="D175" s="8"/>
      <c r="E175" s="8"/>
      <c r="F175" s="8">
        <v>2.23</v>
      </c>
      <c r="G175" s="8"/>
    </row>
    <row r="176" spans="1:7" x14ac:dyDescent="0.35">
      <c r="A176" t="s">
        <v>245</v>
      </c>
      <c r="B176" s="8"/>
      <c r="C176" s="8">
        <v>43.43</v>
      </c>
      <c r="D176" s="8">
        <v>31.08</v>
      </c>
      <c r="E176" s="8"/>
      <c r="F176" s="8"/>
      <c r="G176" s="8"/>
    </row>
    <row r="177" spans="1:7" x14ac:dyDescent="0.35">
      <c r="A177" t="s">
        <v>42</v>
      </c>
      <c r="B177" s="8">
        <v>50.7</v>
      </c>
      <c r="C177" s="8"/>
      <c r="D177" s="8"/>
      <c r="E177" s="8"/>
      <c r="F177" s="8"/>
      <c r="G177" s="8"/>
    </row>
    <row r="178" spans="1:7" x14ac:dyDescent="0.35">
      <c r="A178" t="s">
        <v>43</v>
      </c>
      <c r="B178" s="8">
        <v>15.95</v>
      </c>
      <c r="C178" s="8">
        <v>18.2</v>
      </c>
      <c r="D178" s="8">
        <v>21.33</v>
      </c>
      <c r="E178" s="8">
        <v>21.76</v>
      </c>
      <c r="F178" s="8">
        <v>23.57</v>
      </c>
      <c r="G178" s="8">
        <v>1.81</v>
      </c>
    </row>
    <row r="180" spans="1:7" x14ac:dyDescent="0.35">
      <c r="A180" s="2" t="s">
        <v>307</v>
      </c>
    </row>
    <row r="182" spans="1:7" x14ac:dyDescent="0.35">
      <c r="A182" s="3" t="s">
        <v>37</v>
      </c>
      <c r="B182" s="7" t="s">
        <v>3</v>
      </c>
      <c r="C182" s="7" t="s">
        <v>4</v>
      </c>
      <c r="D182" s="7" t="s">
        <v>5</v>
      </c>
      <c r="E182" s="7" t="s">
        <v>6</v>
      </c>
      <c r="F182" s="7" t="s">
        <v>7</v>
      </c>
      <c r="G182" s="7" t="s">
        <v>8</v>
      </c>
    </row>
    <row r="183" spans="1:7" x14ac:dyDescent="0.35">
      <c r="A183" t="s">
        <v>295</v>
      </c>
      <c r="B183" s="8">
        <v>77.900000000000006</v>
      </c>
      <c r="C183" s="8">
        <v>78.290000000000006</v>
      </c>
      <c r="D183" s="8">
        <v>78.489999999999995</v>
      </c>
      <c r="E183" s="8">
        <v>79.62</v>
      </c>
      <c r="F183" s="8">
        <v>79.27</v>
      </c>
      <c r="G183" s="8">
        <v>-0.35</v>
      </c>
    </row>
    <row r="184" spans="1:7" x14ac:dyDescent="0.35">
      <c r="A184" t="s">
        <v>294</v>
      </c>
      <c r="B184" s="8">
        <v>14.74</v>
      </c>
      <c r="C184" s="8">
        <v>15.31</v>
      </c>
      <c r="D184" s="8">
        <v>16.14</v>
      </c>
      <c r="E184" s="8">
        <v>16.57</v>
      </c>
      <c r="F184" s="8">
        <v>17.2</v>
      </c>
      <c r="G184" s="8">
        <v>0.63</v>
      </c>
    </row>
    <row r="185" spans="1:7" x14ac:dyDescent="0.35">
      <c r="A185" t="s">
        <v>41</v>
      </c>
      <c r="B185" s="8">
        <v>2.0299999999999998</v>
      </c>
      <c r="C185" s="8"/>
      <c r="D185" s="8"/>
      <c r="E185" s="8"/>
      <c r="F185" s="8"/>
      <c r="G185" s="8"/>
    </row>
    <row r="186" spans="1:7" x14ac:dyDescent="0.35">
      <c r="A186" t="s">
        <v>43</v>
      </c>
      <c r="B186" s="8">
        <v>5.32</v>
      </c>
      <c r="C186" s="8">
        <v>6.39</v>
      </c>
      <c r="D186" s="8">
        <v>5.38</v>
      </c>
      <c r="E186" s="8">
        <v>3.81</v>
      </c>
      <c r="F186" s="8">
        <v>3.53</v>
      </c>
      <c r="G186" s="8">
        <v>-0.28000000000000003</v>
      </c>
    </row>
    <row r="188" spans="1:7" x14ac:dyDescent="0.35">
      <c r="A188" s="2" t="s">
        <v>308</v>
      </c>
    </row>
    <row r="190" spans="1:7" x14ac:dyDescent="0.35">
      <c r="A190" s="3" t="s">
        <v>37</v>
      </c>
      <c r="B190" s="7" t="s">
        <v>3</v>
      </c>
      <c r="C190" s="7" t="s">
        <v>4</v>
      </c>
      <c r="D190" s="7" t="s">
        <v>5</v>
      </c>
      <c r="E190" s="7" t="s">
        <v>6</v>
      </c>
      <c r="F190" s="7" t="s">
        <v>7</v>
      </c>
      <c r="G190" s="7" t="s">
        <v>8</v>
      </c>
    </row>
    <row r="191" spans="1:7" x14ac:dyDescent="0.35">
      <c r="A191" t="s">
        <v>38</v>
      </c>
      <c r="B191" s="8">
        <v>99.5</v>
      </c>
      <c r="C191" s="8">
        <v>99.68</v>
      </c>
      <c r="D191" s="8">
        <v>99.69</v>
      </c>
      <c r="E191" s="8">
        <v>99.68</v>
      </c>
      <c r="F191" s="8">
        <v>99.67</v>
      </c>
      <c r="G191" s="8">
        <v>-0.01</v>
      </c>
    </row>
    <row r="192" spans="1:7" x14ac:dyDescent="0.35">
      <c r="A192" t="s">
        <v>43</v>
      </c>
      <c r="B192" s="8">
        <v>0.5</v>
      </c>
      <c r="C192" s="8">
        <v>0.32</v>
      </c>
      <c r="D192" s="8">
        <v>0.31</v>
      </c>
      <c r="E192" s="8">
        <v>0.32</v>
      </c>
      <c r="F192" s="8">
        <v>0.33</v>
      </c>
      <c r="G192" s="8">
        <v>0.01</v>
      </c>
    </row>
    <row r="194" spans="1:48" x14ac:dyDescent="0.35">
      <c r="A194" s="2" t="s">
        <v>309</v>
      </c>
    </row>
    <row r="195" spans="1:48" x14ac:dyDescent="0.35">
      <c r="A195" s="2"/>
    </row>
    <row r="196" spans="1:48" ht="29" x14ac:dyDescent="0.35">
      <c r="A196" s="39" t="s">
        <v>438</v>
      </c>
      <c r="B196" s="38" t="s">
        <v>275</v>
      </c>
      <c r="C196" s="38" t="s">
        <v>276</v>
      </c>
      <c r="D196" s="40" t="s">
        <v>428</v>
      </c>
      <c r="E196" s="40" t="s">
        <v>278</v>
      </c>
      <c r="F196" s="40" t="s">
        <v>279</v>
      </c>
      <c r="G196" s="40" t="s">
        <v>439</v>
      </c>
      <c r="H196" s="40" t="s">
        <v>429</v>
      </c>
      <c r="I196" s="41" t="s">
        <v>311</v>
      </c>
      <c r="J196" s="30"/>
      <c r="K196" s="30"/>
      <c r="L196" s="30"/>
      <c r="M196" s="30"/>
      <c r="N196" s="30"/>
      <c r="O196" s="30"/>
      <c r="P196" s="30"/>
      <c r="Q196" s="30"/>
      <c r="R196" s="33"/>
      <c r="S196" s="30"/>
      <c r="T196" s="30"/>
      <c r="U196" s="30"/>
      <c r="V196" s="30"/>
      <c r="W196" s="30"/>
      <c r="X196" s="30"/>
      <c r="Y196" s="30"/>
      <c r="Z196" s="30"/>
      <c r="AA196" s="29"/>
      <c r="AB196" s="30"/>
      <c r="AC196" s="30"/>
      <c r="AD196" s="30"/>
      <c r="AE196" s="30"/>
      <c r="AF196" s="30"/>
      <c r="AG196" s="30"/>
      <c r="AH196" s="30"/>
      <c r="AI196" s="30"/>
      <c r="AJ196" s="29"/>
      <c r="AK196" s="30"/>
      <c r="AL196" s="30"/>
      <c r="AM196" s="30"/>
      <c r="AN196" s="30"/>
      <c r="AO196" s="30"/>
      <c r="AP196" s="30"/>
      <c r="AQ196" s="30"/>
      <c r="AR196" s="30"/>
    </row>
    <row r="197" spans="1:48" x14ac:dyDescent="0.35">
      <c r="A197" s="42" t="s">
        <v>312</v>
      </c>
      <c r="B197" s="43">
        <v>26.724</v>
      </c>
      <c r="C197" s="43">
        <v>8.2919999999999998</v>
      </c>
      <c r="D197" s="43">
        <v>0</v>
      </c>
      <c r="E197" s="43">
        <v>2E-3</v>
      </c>
      <c r="F197" s="43">
        <v>0</v>
      </c>
      <c r="G197" s="25">
        <v>0</v>
      </c>
      <c r="H197" s="43">
        <v>2.1000000000000001E-2</v>
      </c>
      <c r="I197" s="43">
        <v>35.039000000000001</v>
      </c>
      <c r="J197" s="30"/>
      <c r="K197" s="30"/>
      <c r="L197" s="30"/>
      <c r="M197" s="30"/>
      <c r="N197" s="30"/>
      <c r="O197" s="30"/>
      <c r="P197" s="30"/>
      <c r="Q197" s="30"/>
      <c r="R197" s="31"/>
      <c r="S197" s="30"/>
      <c r="T197" s="30"/>
      <c r="U197" s="30"/>
      <c r="V197" s="30"/>
      <c r="W197" s="30"/>
      <c r="X197" s="30"/>
      <c r="Y197" s="30"/>
      <c r="Z197" s="30"/>
      <c r="AA197" s="29"/>
      <c r="AB197" s="30"/>
      <c r="AC197" s="30"/>
      <c r="AD197" s="30"/>
      <c r="AE197" s="30"/>
      <c r="AF197" s="30"/>
      <c r="AG197" s="30"/>
      <c r="AH197" s="30"/>
      <c r="AI197" s="30"/>
      <c r="AJ197" s="29"/>
      <c r="AK197" s="30"/>
      <c r="AL197" s="30"/>
      <c r="AM197" s="30"/>
      <c r="AN197" s="30"/>
      <c r="AO197" s="30"/>
      <c r="AP197" s="30"/>
      <c r="AQ197" s="30"/>
      <c r="AR197" s="30"/>
    </row>
    <row r="198" spans="1:48" x14ac:dyDescent="0.35">
      <c r="A198" s="42" t="s">
        <v>313</v>
      </c>
      <c r="B198" s="43">
        <v>217.803</v>
      </c>
      <c r="C198" s="43">
        <v>325.38</v>
      </c>
      <c r="D198" s="43">
        <v>7.5579999999999998</v>
      </c>
      <c r="E198" s="43">
        <v>0.58099999999999996</v>
      </c>
      <c r="F198" s="43">
        <v>12.084</v>
      </c>
      <c r="G198" s="25">
        <v>1.454</v>
      </c>
      <c r="H198" s="43">
        <v>0.23899999999999999</v>
      </c>
      <c r="I198" s="43">
        <v>565.09900000000005</v>
      </c>
      <c r="J198" s="30"/>
      <c r="K198" s="30"/>
      <c r="L198" s="30"/>
      <c r="M198" s="30"/>
      <c r="N198" s="30"/>
      <c r="O198" s="30"/>
      <c r="P198" s="30"/>
      <c r="Q198" s="30"/>
      <c r="R198" s="31"/>
      <c r="S198" s="30"/>
      <c r="T198" s="30"/>
      <c r="U198" s="30"/>
      <c r="V198" s="30"/>
      <c r="W198" s="30"/>
      <c r="X198" s="30"/>
      <c r="Y198" s="30"/>
      <c r="Z198" s="30"/>
      <c r="AA198" s="29"/>
      <c r="AB198" s="30"/>
      <c r="AC198" s="30"/>
      <c r="AD198" s="30"/>
      <c r="AE198" s="30"/>
      <c r="AF198" s="30"/>
      <c r="AG198" s="30"/>
      <c r="AH198" s="30"/>
      <c r="AI198" s="30"/>
      <c r="AJ198" s="29"/>
      <c r="AK198" s="30"/>
      <c r="AL198" s="30"/>
      <c r="AM198" s="30"/>
      <c r="AN198" s="30"/>
      <c r="AO198" s="30"/>
      <c r="AP198" s="30"/>
      <c r="AQ198" s="30"/>
      <c r="AR198" s="30"/>
    </row>
    <row r="199" spans="1:48" x14ac:dyDescent="0.35">
      <c r="A199" s="42" t="s">
        <v>314</v>
      </c>
      <c r="B199" s="43">
        <v>13.96</v>
      </c>
      <c r="C199" s="43">
        <v>49.325000000000003</v>
      </c>
      <c r="D199" s="43">
        <v>38.610999999999997</v>
      </c>
      <c r="E199" s="43">
        <v>9.5969999999999995</v>
      </c>
      <c r="F199" s="43">
        <v>2.782</v>
      </c>
      <c r="G199" s="25">
        <v>4.0000000000000001E-3</v>
      </c>
      <c r="H199" s="43">
        <v>2.1920000000000002</v>
      </c>
      <c r="I199" s="43">
        <v>116.471</v>
      </c>
      <c r="J199" s="30"/>
      <c r="K199" s="30"/>
      <c r="L199" s="30"/>
      <c r="M199" s="30"/>
      <c r="N199" s="30"/>
      <c r="O199" s="30"/>
      <c r="P199" s="30"/>
      <c r="Q199" s="30"/>
      <c r="R199" s="31"/>
      <c r="S199" s="30"/>
      <c r="T199" s="30"/>
      <c r="U199" s="30"/>
      <c r="V199" s="30"/>
      <c r="W199" s="30"/>
      <c r="X199" s="30"/>
      <c r="Y199" s="30"/>
      <c r="Z199" s="30"/>
      <c r="AA199" s="29"/>
      <c r="AB199" s="30"/>
      <c r="AC199" s="30"/>
      <c r="AD199" s="30"/>
      <c r="AE199" s="30"/>
      <c r="AF199" s="30"/>
      <c r="AG199" s="30"/>
      <c r="AH199" s="30"/>
      <c r="AI199" s="30"/>
      <c r="AJ199" s="29"/>
      <c r="AK199" s="30"/>
      <c r="AL199" s="30"/>
      <c r="AM199" s="30"/>
      <c r="AN199" s="30"/>
      <c r="AO199" s="30"/>
      <c r="AP199" s="30"/>
      <c r="AQ199" s="30"/>
      <c r="AR199" s="30"/>
    </row>
    <row r="200" spans="1:48" x14ac:dyDescent="0.35">
      <c r="A200" s="42" t="s">
        <v>315</v>
      </c>
      <c r="B200" s="43">
        <v>1.0529999999999999</v>
      </c>
      <c r="C200" s="43">
        <v>5.0999999999999997E-2</v>
      </c>
      <c r="D200" s="43">
        <v>59.881</v>
      </c>
      <c r="E200" s="43">
        <v>17.495999999999999</v>
      </c>
      <c r="F200" s="43">
        <v>0.59099999999999997</v>
      </c>
      <c r="G200" s="25">
        <v>5.0000000000000001E-3</v>
      </c>
      <c r="H200" s="43">
        <v>0.46200000000000002</v>
      </c>
      <c r="I200" s="43">
        <v>79.539000000000001</v>
      </c>
      <c r="J200" s="30"/>
      <c r="K200" s="30"/>
      <c r="L200" s="30"/>
      <c r="M200" s="30"/>
      <c r="N200" s="30"/>
      <c r="O200" s="30"/>
      <c r="P200" s="30"/>
      <c r="Q200" s="30"/>
      <c r="R200" s="31"/>
      <c r="S200" s="30"/>
      <c r="T200" s="30"/>
      <c r="U200" s="30"/>
      <c r="V200" s="30"/>
      <c r="W200" s="30"/>
      <c r="X200" s="30"/>
      <c r="Y200" s="30"/>
      <c r="Z200" s="30"/>
      <c r="AA200" s="29"/>
      <c r="AB200" s="30"/>
      <c r="AC200" s="30"/>
      <c r="AD200" s="30"/>
      <c r="AE200" s="30"/>
      <c r="AF200" s="30"/>
      <c r="AG200" s="30"/>
      <c r="AH200" s="30"/>
      <c r="AI200" s="30"/>
      <c r="AJ200" s="29"/>
      <c r="AK200" s="30"/>
      <c r="AL200" s="30"/>
      <c r="AM200" s="30"/>
      <c r="AN200" s="30"/>
      <c r="AO200" s="30"/>
      <c r="AP200" s="30"/>
      <c r="AQ200" s="30"/>
      <c r="AR200" s="30"/>
      <c r="AS200" s="29"/>
      <c r="AT200" s="29"/>
      <c r="AU200" s="29"/>
      <c r="AV200" s="29"/>
    </row>
    <row r="201" spans="1:48" s="46" customFormat="1" x14ac:dyDescent="0.35">
      <c r="A201" s="42" t="s">
        <v>111</v>
      </c>
      <c r="B201" s="44">
        <v>259.54000000000002</v>
      </c>
      <c r="C201" s="44">
        <v>383.048</v>
      </c>
      <c r="D201" s="44">
        <v>106.05</v>
      </c>
      <c r="E201" s="44">
        <v>27.675999999999998</v>
      </c>
      <c r="F201" s="44">
        <v>15.457000000000001</v>
      </c>
      <c r="G201" s="48">
        <v>1.4630000000000001</v>
      </c>
      <c r="H201" s="44">
        <v>2.9140000000000001</v>
      </c>
      <c r="I201" s="44">
        <v>796.14800000000002</v>
      </c>
      <c r="J201" s="30"/>
      <c r="K201" s="30"/>
      <c r="L201" s="30"/>
      <c r="M201" s="30"/>
      <c r="N201" s="30"/>
      <c r="O201" s="30"/>
      <c r="P201" s="30"/>
      <c r="Q201" s="30"/>
      <c r="R201" s="45"/>
      <c r="S201" s="30"/>
      <c r="T201" s="30"/>
      <c r="U201" s="30"/>
      <c r="V201" s="30"/>
      <c r="W201" s="30"/>
      <c r="X201" s="30"/>
      <c r="Y201" s="30"/>
      <c r="Z201" s="30"/>
      <c r="AA201" s="29"/>
      <c r="AB201" s="30"/>
      <c r="AC201" s="30"/>
      <c r="AD201" s="30"/>
      <c r="AE201" s="30"/>
      <c r="AF201" s="30"/>
      <c r="AG201" s="30"/>
      <c r="AH201" s="30"/>
      <c r="AI201" s="30"/>
      <c r="AJ201" s="29"/>
      <c r="AK201" s="30"/>
      <c r="AL201" s="30"/>
      <c r="AM201" s="30"/>
      <c r="AN201" s="30"/>
      <c r="AO201" s="30"/>
      <c r="AP201" s="30"/>
      <c r="AQ201" s="30"/>
      <c r="AR201" s="30"/>
      <c r="AS201" s="29"/>
      <c r="AT201" s="29"/>
      <c r="AU201" s="29"/>
      <c r="AV201" s="29"/>
    </row>
    <row r="202" spans="1:48" x14ac:dyDescent="0.35">
      <c r="A202" s="2"/>
    </row>
    <row r="203" spans="1:48" ht="29" x14ac:dyDescent="0.35">
      <c r="A203" s="39" t="s">
        <v>427</v>
      </c>
      <c r="B203" s="38" t="s">
        <v>275</v>
      </c>
      <c r="C203" s="38" t="s">
        <v>276</v>
      </c>
      <c r="D203" s="40" t="s">
        <v>428</v>
      </c>
      <c r="E203" s="40" t="s">
        <v>278</v>
      </c>
      <c r="F203" s="40" t="s">
        <v>279</v>
      </c>
      <c r="G203" s="40" t="s">
        <v>439</v>
      </c>
      <c r="H203" s="40" t="s">
        <v>429</v>
      </c>
      <c r="I203" s="41" t="s">
        <v>311</v>
      </c>
      <c r="J203" s="30"/>
      <c r="K203" s="30"/>
      <c r="L203" s="30"/>
      <c r="M203" s="30"/>
      <c r="N203" s="30"/>
      <c r="O203" s="30"/>
      <c r="P203" s="30"/>
      <c r="Q203" s="30"/>
      <c r="R203" s="33"/>
      <c r="S203" s="30"/>
      <c r="T203" s="30"/>
      <c r="U203" s="30"/>
      <c r="V203" s="30"/>
      <c r="W203" s="30"/>
      <c r="X203" s="30"/>
      <c r="Y203" s="30"/>
      <c r="Z203" s="30"/>
      <c r="AA203" s="29"/>
      <c r="AB203" s="30"/>
      <c r="AC203" s="30"/>
      <c r="AD203" s="30"/>
      <c r="AE203" s="30"/>
      <c r="AF203" s="30"/>
      <c r="AG203" s="30"/>
      <c r="AH203" s="30"/>
      <c r="AI203" s="30"/>
      <c r="AJ203" s="29"/>
      <c r="AK203" s="30"/>
      <c r="AL203" s="30"/>
      <c r="AM203" s="30"/>
      <c r="AN203" s="30"/>
      <c r="AO203" s="30"/>
      <c r="AP203" s="30"/>
      <c r="AQ203" s="30"/>
      <c r="AR203" s="30"/>
    </row>
    <row r="204" spans="1:48" x14ac:dyDescent="0.35">
      <c r="A204" s="42" t="s">
        <v>312</v>
      </c>
      <c r="B204" s="43">
        <v>15.058999999999999</v>
      </c>
      <c r="C204" s="43">
        <v>5.923</v>
      </c>
      <c r="D204" s="43">
        <v>0</v>
      </c>
      <c r="E204" s="43">
        <v>2E-3</v>
      </c>
      <c r="F204" s="43">
        <v>0</v>
      </c>
      <c r="G204" s="25">
        <v>0</v>
      </c>
      <c r="H204" s="43">
        <v>0.02</v>
      </c>
      <c r="I204" s="43">
        <v>21.003999999999998</v>
      </c>
      <c r="J204" s="30"/>
      <c r="K204" s="30"/>
      <c r="L204" s="30"/>
      <c r="M204" s="30"/>
      <c r="N204" s="30"/>
      <c r="O204" s="30"/>
      <c r="P204" s="30"/>
      <c r="Q204" s="30"/>
      <c r="R204" s="31"/>
      <c r="S204" s="30"/>
      <c r="T204" s="30"/>
      <c r="U204" s="30"/>
      <c r="V204" s="30"/>
      <c r="W204" s="30"/>
      <c r="X204" s="30"/>
      <c r="Y204" s="30"/>
      <c r="Z204" s="30"/>
      <c r="AA204" s="29"/>
      <c r="AB204" s="30"/>
      <c r="AC204" s="30"/>
      <c r="AD204" s="30"/>
      <c r="AE204" s="30"/>
      <c r="AF204" s="30"/>
      <c r="AG204" s="30"/>
      <c r="AH204" s="30"/>
      <c r="AI204" s="30"/>
      <c r="AJ204" s="29"/>
      <c r="AK204" s="30"/>
      <c r="AL204" s="30"/>
      <c r="AM204" s="30"/>
      <c r="AN204" s="30"/>
      <c r="AO204" s="30"/>
      <c r="AP204" s="30"/>
      <c r="AQ204" s="30"/>
      <c r="AR204" s="30"/>
    </row>
    <row r="205" spans="1:48" x14ac:dyDescent="0.35">
      <c r="A205" s="42" t="s">
        <v>313</v>
      </c>
      <c r="B205" s="43">
        <v>230.31399999999999</v>
      </c>
      <c r="C205" s="43">
        <v>297.22699999999998</v>
      </c>
      <c r="D205" s="43">
        <v>7.3929999999999998</v>
      </c>
      <c r="E205" s="43">
        <v>0.377</v>
      </c>
      <c r="F205" s="43">
        <v>12.999000000000001</v>
      </c>
      <c r="G205" s="25">
        <v>0.69199999999999995</v>
      </c>
      <c r="H205" s="43">
        <v>0.21800000000000008</v>
      </c>
      <c r="I205" s="43">
        <v>549.21999999999991</v>
      </c>
      <c r="J205" s="30"/>
      <c r="K205" s="30"/>
      <c r="L205" s="30"/>
      <c r="M205" s="30"/>
      <c r="N205" s="30"/>
      <c r="O205" s="30"/>
      <c r="P205" s="30"/>
      <c r="Q205" s="30"/>
      <c r="R205" s="31"/>
      <c r="S205" s="30"/>
      <c r="T205" s="30"/>
      <c r="U205" s="30"/>
      <c r="V205" s="30"/>
      <c r="W205" s="30"/>
      <c r="X205" s="30"/>
      <c r="Y205" s="30"/>
      <c r="Z205" s="30"/>
      <c r="AA205" s="29"/>
      <c r="AB205" s="30"/>
      <c r="AC205" s="30"/>
      <c r="AD205" s="30"/>
      <c r="AE205" s="30"/>
      <c r="AF205" s="30"/>
      <c r="AG205" s="30"/>
      <c r="AH205" s="30"/>
      <c r="AI205" s="30"/>
      <c r="AJ205" s="29"/>
      <c r="AK205" s="30"/>
      <c r="AL205" s="30"/>
      <c r="AM205" s="30"/>
      <c r="AN205" s="30"/>
      <c r="AO205" s="30"/>
      <c r="AP205" s="30"/>
      <c r="AQ205" s="30"/>
      <c r="AR205" s="30"/>
    </row>
    <row r="206" spans="1:48" x14ac:dyDescent="0.35">
      <c r="A206" s="42" t="s">
        <v>314</v>
      </c>
      <c r="B206" s="43">
        <v>15.207000000000001</v>
      </c>
      <c r="C206" s="43">
        <v>72.012</v>
      </c>
      <c r="D206" s="43">
        <v>36.981000000000002</v>
      </c>
      <c r="E206" s="43">
        <v>9.02</v>
      </c>
      <c r="F206" s="43">
        <v>2.8460000000000001</v>
      </c>
      <c r="G206" s="25">
        <v>4.0000000000000001E-3</v>
      </c>
      <c r="H206" s="43">
        <v>2.2810000000000001</v>
      </c>
      <c r="I206" s="43">
        <v>138.34700000000001</v>
      </c>
      <c r="J206" s="30"/>
      <c r="K206" s="30"/>
      <c r="L206" s="30"/>
      <c r="M206" s="30"/>
      <c r="N206" s="30"/>
      <c r="O206" s="30"/>
      <c r="P206" s="30"/>
      <c r="Q206" s="30"/>
      <c r="R206" s="31"/>
      <c r="S206" s="30"/>
      <c r="T206" s="30"/>
      <c r="U206" s="30"/>
      <c r="V206" s="30"/>
      <c r="W206" s="30"/>
      <c r="X206" s="30"/>
      <c r="Y206" s="30"/>
      <c r="Z206" s="30"/>
      <c r="AA206" s="29"/>
      <c r="AB206" s="30"/>
      <c r="AC206" s="30"/>
      <c r="AD206" s="30"/>
      <c r="AE206" s="30"/>
      <c r="AF206" s="30"/>
      <c r="AG206" s="30"/>
      <c r="AH206" s="30"/>
      <c r="AI206" s="30"/>
      <c r="AJ206" s="29"/>
      <c r="AK206" s="30"/>
      <c r="AL206" s="30"/>
      <c r="AM206" s="30"/>
      <c r="AN206" s="30"/>
      <c r="AO206" s="30"/>
      <c r="AP206" s="30"/>
      <c r="AQ206" s="30"/>
      <c r="AR206" s="30"/>
    </row>
    <row r="207" spans="1:48" x14ac:dyDescent="0.35">
      <c r="A207" s="42" t="s">
        <v>315</v>
      </c>
      <c r="B207" s="43">
        <v>1.4450000000000001</v>
      </c>
      <c r="C207" s="43">
        <v>0.13400000000000001</v>
      </c>
      <c r="D207" s="47">
        <v>66.593000000000004</v>
      </c>
      <c r="E207" s="47">
        <v>20.206</v>
      </c>
      <c r="F207" s="43">
        <v>0.70699999999999996</v>
      </c>
      <c r="G207" s="25">
        <v>5.0000000000000001E-3</v>
      </c>
      <c r="H207" s="43">
        <v>0.45900000000000002</v>
      </c>
      <c r="I207" s="43">
        <v>89.543999999999997</v>
      </c>
      <c r="J207" s="30"/>
      <c r="K207" s="30"/>
      <c r="L207" s="30"/>
      <c r="M207" s="30"/>
      <c r="N207" s="30"/>
      <c r="O207" s="30"/>
      <c r="P207" s="30"/>
      <c r="Q207" s="30"/>
      <c r="R207" s="31"/>
      <c r="S207" s="30"/>
      <c r="T207" s="30"/>
      <c r="U207" s="30"/>
      <c r="V207" s="30"/>
      <c r="W207" s="30"/>
      <c r="X207" s="30"/>
      <c r="Y207" s="30"/>
      <c r="Z207" s="30"/>
      <c r="AA207" s="29"/>
      <c r="AB207" s="30"/>
      <c r="AC207" s="30"/>
      <c r="AD207" s="30"/>
      <c r="AE207" s="30"/>
      <c r="AF207" s="30"/>
      <c r="AG207" s="30"/>
      <c r="AH207" s="30"/>
      <c r="AI207" s="30"/>
      <c r="AJ207" s="29"/>
      <c r="AK207" s="30"/>
      <c r="AL207" s="30"/>
      <c r="AM207" s="30"/>
      <c r="AN207" s="30"/>
      <c r="AO207" s="30"/>
      <c r="AP207" s="30"/>
      <c r="AQ207" s="30"/>
      <c r="AR207" s="30"/>
      <c r="AS207" s="29"/>
      <c r="AT207" s="29"/>
      <c r="AU207" s="29"/>
      <c r="AV207" s="29"/>
    </row>
    <row r="208" spans="1:48" x14ac:dyDescent="0.35">
      <c r="A208" s="42" t="s">
        <v>111</v>
      </c>
      <c r="B208" s="44">
        <v>262.02499999999998</v>
      </c>
      <c r="C208" s="44">
        <v>375.29599999999999</v>
      </c>
      <c r="D208" s="44">
        <v>110.96700000000001</v>
      </c>
      <c r="E208" s="44">
        <v>29.604999999999997</v>
      </c>
      <c r="F208" s="44">
        <v>16.552</v>
      </c>
      <c r="G208" s="48">
        <v>0.69199999999999995</v>
      </c>
      <c r="H208" s="44">
        <v>2.9780000000000002</v>
      </c>
      <c r="I208" s="44">
        <v>798.1149999999999</v>
      </c>
      <c r="J208" s="30"/>
      <c r="K208" s="30"/>
      <c r="L208" s="30"/>
      <c r="M208" s="30"/>
      <c r="N208" s="30"/>
      <c r="O208" s="30"/>
      <c r="P208" s="30"/>
      <c r="Q208" s="30"/>
      <c r="R208" s="34"/>
      <c r="S208" s="30"/>
      <c r="T208" s="30"/>
      <c r="U208" s="30"/>
      <c r="V208" s="30"/>
      <c r="W208" s="30"/>
      <c r="X208" s="30"/>
      <c r="Y208" s="30"/>
      <c r="Z208" s="30"/>
      <c r="AA208" s="29"/>
      <c r="AB208" s="30"/>
      <c r="AC208" s="30"/>
      <c r="AD208" s="30"/>
      <c r="AE208" s="30"/>
      <c r="AF208" s="30"/>
      <c r="AG208" s="30"/>
      <c r="AH208" s="30"/>
      <c r="AI208" s="30"/>
      <c r="AJ208" s="29"/>
      <c r="AK208" s="30"/>
      <c r="AL208" s="30"/>
      <c r="AM208" s="30"/>
      <c r="AN208" s="30"/>
      <c r="AO208" s="30"/>
      <c r="AP208" s="30"/>
      <c r="AQ208" s="30"/>
      <c r="AR208" s="30"/>
      <c r="AS208" s="29"/>
      <c r="AT208" s="29"/>
      <c r="AU208" s="29"/>
      <c r="AV208" s="29"/>
    </row>
    <row r="209" spans="1:48" x14ac:dyDescent="0.35">
      <c r="A209" s="32"/>
      <c r="B209" s="32"/>
      <c r="C209" s="32"/>
      <c r="D209" s="32"/>
      <c r="E209" s="32"/>
      <c r="F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35"/>
      <c r="AO209" s="36"/>
      <c r="AP209" s="37"/>
      <c r="AQ209" s="37"/>
      <c r="AR209" s="37"/>
      <c r="AS209" s="37"/>
      <c r="AT209" s="37"/>
      <c r="AU209" s="37"/>
      <c r="AV209" s="37"/>
    </row>
    <row r="210" spans="1:48" ht="29" x14ac:dyDescent="0.35">
      <c r="A210" s="39" t="s">
        <v>430</v>
      </c>
      <c r="B210" s="38" t="s">
        <v>275</v>
      </c>
      <c r="C210" s="38" t="s">
        <v>276</v>
      </c>
      <c r="D210" s="40" t="s">
        <v>428</v>
      </c>
      <c r="E210" s="40" t="s">
        <v>278</v>
      </c>
      <c r="F210" s="40" t="s">
        <v>279</v>
      </c>
      <c r="G210" s="40" t="s">
        <v>439</v>
      </c>
      <c r="H210" s="40" t="s">
        <v>429</v>
      </c>
      <c r="I210" s="41" t="s">
        <v>311</v>
      </c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</row>
    <row r="211" spans="1:48" x14ac:dyDescent="0.35">
      <c r="A211" s="42" t="s">
        <v>312</v>
      </c>
      <c r="B211" s="43">
        <v>13.768000000000001</v>
      </c>
      <c r="C211" s="43">
        <v>5.3659999999999997</v>
      </c>
      <c r="D211" s="43">
        <v>0</v>
      </c>
      <c r="E211" s="43">
        <v>6.0000000000000001E-3</v>
      </c>
      <c r="F211" s="43">
        <v>0</v>
      </c>
      <c r="G211" s="25">
        <v>0</v>
      </c>
      <c r="H211" s="43">
        <v>1.7000000000000001E-2</v>
      </c>
      <c r="I211" s="43">
        <v>19.157</v>
      </c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</row>
    <row r="212" spans="1:48" x14ac:dyDescent="0.35">
      <c r="A212" s="42" t="s">
        <v>313</v>
      </c>
      <c r="B212" s="43">
        <v>222.435</v>
      </c>
      <c r="C212" s="43">
        <v>240.364</v>
      </c>
      <c r="D212" s="43">
        <v>6.4530000000000003</v>
      </c>
      <c r="E212" s="43">
        <v>0.52600000000000002</v>
      </c>
      <c r="F212" s="43">
        <v>13.388999999999999</v>
      </c>
      <c r="G212" s="8">
        <v>0.53900000000000003</v>
      </c>
      <c r="H212" s="43">
        <v>0.18099999999999994</v>
      </c>
      <c r="I212" s="43">
        <v>483.887</v>
      </c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</row>
    <row r="213" spans="1:48" x14ac:dyDescent="0.35">
      <c r="A213" s="42" t="s">
        <v>314</v>
      </c>
      <c r="B213" s="43">
        <v>30.565000000000001</v>
      </c>
      <c r="C213" s="43">
        <v>119.018</v>
      </c>
      <c r="D213" s="43">
        <v>33.555</v>
      </c>
      <c r="E213" s="43">
        <v>9.4550000000000001</v>
      </c>
      <c r="F213" s="43">
        <v>2.919</v>
      </c>
      <c r="G213" s="25">
        <v>4.0000000000000001E-3</v>
      </c>
      <c r="H213" s="43">
        <v>2.2959999999999998</v>
      </c>
      <c r="I213" s="43">
        <v>197.80799999999999</v>
      </c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</row>
    <row r="214" spans="1:48" x14ac:dyDescent="0.35">
      <c r="A214" s="42" t="s">
        <v>315</v>
      </c>
      <c r="B214" s="43">
        <v>2.2570000000000001</v>
      </c>
      <c r="C214" s="43">
        <v>0.17100000000000001</v>
      </c>
      <c r="D214" s="43">
        <v>74.436999999999998</v>
      </c>
      <c r="E214" s="43">
        <v>21.890999999999998</v>
      </c>
      <c r="F214" s="43">
        <v>1.0820000000000001</v>
      </c>
      <c r="G214" s="25">
        <v>5.0000000000000001E-3</v>
      </c>
      <c r="H214" s="43">
        <v>0.443</v>
      </c>
      <c r="I214" s="43">
        <v>100.28100000000001</v>
      </c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</row>
    <row r="215" spans="1:48" x14ac:dyDescent="0.35">
      <c r="A215" s="42" t="s">
        <v>111</v>
      </c>
      <c r="B215" s="44">
        <v>269.02499999999998</v>
      </c>
      <c r="C215" s="44">
        <v>364.91899999999998</v>
      </c>
      <c r="D215" s="44">
        <v>114.44499999999999</v>
      </c>
      <c r="E215" s="44">
        <v>31.878</v>
      </c>
      <c r="F215" s="44">
        <v>17.39</v>
      </c>
      <c r="G215" s="48">
        <v>0.53900000000000003</v>
      </c>
      <c r="H215" s="44">
        <v>2.9369999999999998</v>
      </c>
      <c r="I215" s="44">
        <v>801.13300000000004</v>
      </c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</row>
    <row r="216" spans="1:48" x14ac:dyDescent="0.35">
      <c r="A216" s="2"/>
      <c r="H216" s="6"/>
    </row>
    <row r="217" spans="1:48" ht="29" x14ac:dyDescent="0.35">
      <c r="A217" s="39" t="s">
        <v>431</v>
      </c>
      <c r="B217" s="38" t="s">
        <v>275</v>
      </c>
      <c r="C217" s="38" t="s">
        <v>276</v>
      </c>
      <c r="D217" s="40" t="s">
        <v>428</v>
      </c>
      <c r="E217" s="40" t="s">
        <v>278</v>
      </c>
      <c r="F217" s="40" t="s">
        <v>279</v>
      </c>
      <c r="G217" s="40" t="s">
        <v>439</v>
      </c>
      <c r="H217" s="40" t="s">
        <v>429</v>
      </c>
      <c r="I217" s="41" t="s">
        <v>311</v>
      </c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</row>
    <row r="218" spans="1:48" x14ac:dyDescent="0.35">
      <c r="A218" s="42" t="s">
        <v>312</v>
      </c>
      <c r="B218" s="43">
        <v>8.61</v>
      </c>
      <c r="C218" s="43">
        <v>3.9279999999999999</v>
      </c>
      <c r="D218" s="43">
        <v>0</v>
      </c>
      <c r="E218" s="43">
        <v>7.0000000000000001E-3</v>
      </c>
      <c r="F218" s="43">
        <v>0</v>
      </c>
      <c r="G218" s="25">
        <v>0</v>
      </c>
      <c r="H218" s="43">
        <v>1.4999999999999999E-2</v>
      </c>
      <c r="I218" s="43">
        <v>12.56</v>
      </c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</row>
    <row r="219" spans="1:48" x14ac:dyDescent="0.35">
      <c r="A219" s="42" t="s">
        <v>313</v>
      </c>
      <c r="B219" s="43">
        <v>225.65100000000001</v>
      </c>
      <c r="C219" s="43">
        <v>191.73099999999999</v>
      </c>
      <c r="D219" s="43">
        <v>4.4390000000000001</v>
      </c>
      <c r="E219" s="43">
        <v>0.39600000000000002</v>
      </c>
      <c r="F219" s="43">
        <v>14.282</v>
      </c>
      <c r="G219" s="25">
        <v>4.2999999999999997E-2</v>
      </c>
      <c r="H219" s="43">
        <v>0.16899999999999998</v>
      </c>
      <c r="I219" s="43">
        <v>436.71</v>
      </c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</row>
    <row r="220" spans="1:48" x14ac:dyDescent="0.35">
      <c r="A220" s="42" t="s">
        <v>314</v>
      </c>
      <c r="B220" s="43">
        <v>34.069000000000003</v>
      </c>
      <c r="C220" s="43">
        <v>150.65299999999999</v>
      </c>
      <c r="D220" s="43">
        <v>21.768999999999998</v>
      </c>
      <c r="E220" s="43">
        <v>9.1259999999999994</v>
      </c>
      <c r="F220" s="43">
        <v>3.0430000000000001</v>
      </c>
      <c r="G220" s="25">
        <v>4.0000000000000001E-3</v>
      </c>
      <c r="H220" s="43">
        <v>2.605</v>
      </c>
      <c r="I220" s="43">
        <v>221.26499999999999</v>
      </c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</row>
    <row r="221" spans="1:48" x14ac:dyDescent="0.35">
      <c r="A221" s="42" t="s">
        <v>315</v>
      </c>
      <c r="B221" s="43">
        <v>3.7090000000000001</v>
      </c>
      <c r="C221" s="43">
        <v>0.14699999999999999</v>
      </c>
      <c r="D221" s="43">
        <v>90.3</v>
      </c>
      <c r="E221" s="43">
        <v>28.376999999999999</v>
      </c>
      <c r="F221" s="43">
        <v>1.4950000000000001</v>
      </c>
      <c r="G221" s="25">
        <v>5.0000000000000001E-3</v>
      </c>
      <c r="H221" s="43">
        <v>0.47599999999999998</v>
      </c>
      <c r="I221" s="43">
        <v>124.504</v>
      </c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</row>
    <row r="222" spans="1:48" x14ac:dyDescent="0.35">
      <c r="A222" s="42" t="s">
        <v>111</v>
      </c>
      <c r="B222" s="44">
        <v>272.03899999999999</v>
      </c>
      <c r="C222" s="44">
        <v>346.459</v>
      </c>
      <c r="D222" s="44">
        <v>116.508</v>
      </c>
      <c r="E222" s="44">
        <v>37.905999999999999</v>
      </c>
      <c r="F222" s="44">
        <v>18.82</v>
      </c>
      <c r="G222" s="48">
        <v>4.2999999999999997E-2</v>
      </c>
      <c r="H222" s="44">
        <v>3.2650000000000001</v>
      </c>
      <c r="I222" s="44">
        <v>795.03899999999999</v>
      </c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</row>
    <row r="223" spans="1:48" x14ac:dyDescent="0.35">
      <c r="A223" s="2"/>
      <c r="H223" s="6"/>
    </row>
    <row r="224" spans="1:48" ht="29" x14ac:dyDescent="0.35">
      <c r="A224" s="39" t="s">
        <v>432</v>
      </c>
      <c r="B224" s="38" t="s">
        <v>433</v>
      </c>
      <c r="C224" s="38" t="s">
        <v>434</v>
      </c>
      <c r="D224" s="40" t="s">
        <v>428</v>
      </c>
      <c r="E224" s="40" t="s">
        <v>435</v>
      </c>
      <c r="F224" s="40" t="s">
        <v>436</v>
      </c>
      <c r="G224" s="40" t="s">
        <v>439</v>
      </c>
      <c r="H224" s="40" t="s">
        <v>429</v>
      </c>
      <c r="I224" s="41" t="s">
        <v>311</v>
      </c>
    </row>
    <row r="225" spans="1:16" x14ac:dyDescent="0.35">
      <c r="A225" s="42" t="s">
        <v>312</v>
      </c>
      <c r="B225" s="43">
        <v>4.2809999999999997</v>
      </c>
      <c r="C225" s="43">
        <v>1.4970000000000001</v>
      </c>
      <c r="D225" s="43" t="s">
        <v>437</v>
      </c>
      <c r="E225" s="43">
        <v>1.2E-2</v>
      </c>
      <c r="F225" s="43">
        <v>0</v>
      </c>
      <c r="G225" s="25">
        <v>0</v>
      </c>
      <c r="H225" s="43">
        <v>1.6E-2</v>
      </c>
      <c r="I225" s="43">
        <v>5.806</v>
      </c>
      <c r="K225" s="8"/>
      <c r="L225" s="8"/>
      <c r="M225" s="8"/>
      <c r="N225" s="8"/>
      <c r="O225" s="8"/>
      <c r="P225" s="8"/>
    </row>
    <row r="226" spans="1:16" x14ac:dyDescent="0.35">
      <c r="A226" s="42" t="s">
        <v>313</v>
      </c>
      <c r="B226" s="43">
        <v>231.155</v>
      </c>
      <c r="C226" s="43">
        <v>142.077</v>
      </c>
      <c r="D226" s="43">
        <v>2.8090000000000002</v>
      </c>
      <c r="E226" s="43">
        <v>0.28799999999999998</v>
      </c>
      <c r="F226" s="43">
        <v>14.57</v>
      </c>
      <c r="G226" s="25">
        <v>0</v>
      </c>
      <c r="H226" s="43">
        <v>0.17599999999999999</v>
      </c>
      <c r="I226" s="43">
        <v>391.07499999999999</v>
      </c>
      <c r="K226" s="8"/>
      <c r="L226" s="8"/>
      <c r="M226" s="8"/>
      <c r="N226" s="8"/>
      <c r="O226" s="8"/>
      <c r="P226" s="8"/>
    </row>
    <row r="227" spans="1:16" x14ac:dyDescent="0.35">
      <c r="A227" s="42" t="s">
        <v>314</v>
      </c>
      <c r="B227" s="43">
        <v>35.179000000000002</v>
      </c>
      <c r="C227" s="43">
        <v>186.91300000000001</v>
      </c>
      <c r="D227" s="43">
        <v>13.641999999999999</v>
      </c>
      <c r="E227" s="43">
        <v>9.09</v>
      </c>
      <c r="F227" s="43">
        <v>3.7850000000000001</v>
      </c>
      <c r="G227" s="25">
        <v>0</v>
      </c>
      <c r="H227" s="43">
        <v>2.9279999999999999</v>
      </c>
      <c r="I227" s="43">
        <v>251.53700000000001</v>
      </c>
      <c r="K227" s="8"/>
      <c r="L227" s="8"/>
      <c r="M227" s="8"/>
      <c r="N227" s="8"/>
      <c r="O227" s="8"/>
      <c r="P227" s="8"/>
    </row>
    <row r="228" spans="1:16" x14ac:dyDescent="0.35">
      <c r="A228" s="42" t="s">
        <v>315</v>
      </c>
      <c r="B228" s="43">
        <v>5.3479999999999999</v>
      </c>
      <c r="C228" s="43">
        <v>8.5000000000000006E-2</v>
      </c>
      <c r="D228" s="43">
        <v>103.663</v>
      </c>
      <c r="E228" s="43">
        <v>33.231000000000002</v>
      </c>
      <c r="F228" s="43">
        <v>1.5029999999999999</v>
      </c>
      <c r="G228" s="25">
        <v>0</v>
      </c>
      <c r="H228" s="43">
        <v>0.54200000000000004</v>
      </c>
      <c r="I228" s="43">
        <v>144.37200000000001</v>
      </c>
      <c r="K228" s="8"/>
      <c r="L228" s="8"/>
      <c r="M228" s="8"/>
      <c r="N228" s="8"/>
      <c r="O228" s="8"/>
      <c r="P228" s="8"/>
    </row>
    <row r="229" spans="1:16" x14ac:dyDescent="0.35">
      <c r="A229" s="42" t="s">
        <v>111</v>
      </c>
      <c r="B229" s="44">
        <v>275.96300000000002</v>
      </c>
      <c r="C229" s="44">
        <v>330.572</v>
      </c>
      <c r="D229" s="44">
        <v>120.114</v>
      </c>
      <c r="E229" s="44">
        <v>42.621000000000002</v>
      </c>
      <c r="F229" s="44">
        <v>19.858000000000001</v>
      </c>
      <c r="G229" s="25">
        <v>0</v>
      </c>
      <c r="H229" s="44">
        <v>3.6619999999999999</v>
      </c>
      <c r="I229" s="44">
        <v>792.79</v>
      </c>
      <c r="K229" s="8"/>
      <c r="L229" s="8"/>
      <c r="M229" s="8"/>
      <c r="N229" s="8"/>
      <c r="O229" s="8"/>
      <c r="P229" s="8"/>
    </row>
    <row r="230" spans="1:16" x14ac:dyDescent="0.35">
      <c r="A230" s="2"/>
    </row>
    <row r="231" spans="1:16" x14ac:dyDescent="0.35">
      <c r="A231" s="2" t="s">
        <v>316</v>
      </c>
    </row>
    <row r="233" spans="1:16" x14ac:dyDescent="0.35">
      <c r="A233" s="3" t="s">
        <v>2</v>
      </c>
      <c r="B233" s="7" t="s">
        <v>3</v>
      </c>
      <c r="C233" s="7" t="s">
        <v>4</v>
      </c>
      <c r="D233" s="7" t="s">
        <v>5</v>
      </c>
      <c r="E233" s="7" t="s">
        <v>6</v>
      </c>
      <c r="F233" s="7" t="s">
        <v>7</v>
      </c>
      <c r="G233" s="7" t="s">
        <v>8</v>
      </c>
    </row>
    <row r="234" spans="1:16" x14ac:dyDescent="0.35">
      <c r="A234" t="s">
        <v>312</v>
      </c>
      <c r="B234" s="8">
        <v>5.7779999999999996</v>
      </c>
      <c r="C234" s="8">
        <v>12.538</v>
      </c>
      <c r="D234" s="8">
        <v>19.134</v>
      </c>
      <c r="E234" s="8">
        <v>20.981999999999999</v>
      </c>
      <c r="F234" s="8">
        <v>35.015999999999998</v>
      </c>
      <c r="G234" s="8">
        <v>66.885902201887305</v>
      </c>
    </row>
    <row r="235" spans="1:16" x14ac:dyDescent="0.35">
      <c r="A235" t="s">
        <v>313</v>
      </c>
      <c r="B235" s="8">
        <v>373.23200000000003</v>
      </c>
      <c r="C235" s="8">
        <v>417.38200000000001</v>
      </c>
      <c r="D235" s="8">
        <v>462.79899999999998</v>
      </c>
      <c r="E235" s="8">
        <v>527.54100000000005</v>
      </c>
      <c r="F235" s="8">
        <v>543.18299999999999</v>
      </c>
      <c r="G235" s="8">
        <v>2.9650775958645998</v>
      </c>
    </row>
    <row r="236" spans="1:16" x14ac:dyDescent="0.35">
      <c r="A236" t="s">
        <v>314</v>
      </c>
      <c r="B236" s="8">
        <v>222.09200000000001</v>
      </c>
      <c r="C236" s="8">
        <v>184.72200000000001</v>
      </c>
      <c r="D236" s="8">
        <v>149.583</v>
      </c>
      <c r="E236" s="8">
        <v>87.218999999999994</v>
      </c>
      <c r="F236" s="8">
        <v>63.284999999999997</v>
      </c>
      <c r="G236" s="8">
        <v>-27.4412685309394</v>
      </c>
    </row>
    <row r="237" spans="1:16" x14ac:dyDescent="0.35">
      <c r="A237" t="s">
        <v>315</v>
      </c>
      <c r="B237" s="8">
        <v>5.4329999999999998</v>
      </c>
      <c r="C237" s="8">
        <v>3.8559999999999999</v>
      </c>
      <c r="D237" s="8">
        <v>2.4279999999999999</v>
      </c>
      <c r="E237" s="8">
        <v>1.579</v>
      </c>
      <c r="F237" s="8">
        <v>1.1040000000000001</v>
      </c>
      <c r="G237" s="8">
        <v>-30.082330588980401</v>
      </c>
    </row>
    <row r="238" spans="1:16" x14ac:dyDescent="0.35">
      <c r="A238" t="s">
        <v>111</v>
      </c>
      <c r="B238" s="8">
        <v>606.53499999999997</v>
      </c>
      <c r="C238" s="8">
        <v>618.49800000000005</v>
      </c>
      <c r="D238" s="8">
        <v>633.94399999999996</v>
      </c>
      <c r="E238" s="8">
        <v>637.32100000000003</v>
      </c>
      <c r="F238" s="8">
        <v>642.58799999999997</v>
      </c>
      <c r="G238" s="8">
        <v>0.82642812648570096</v>
      </c>
    </row>
    <row r="240" spans="1:16" x14ac:dyDescent="0.35">
      <c r="A240" s="2" t="s">
        <v>317</v>
      </c>
    </row>
    <row r="242" spans="1:7" x14ac:dyDescent="0.35">
      <c r="A242" s="3" t="s">
        <v>2</v>
      </c>
      <c r="B242" s="7" t="s">
        <v>3</v>
      </c>
      <c r="C242" s="7" t="s">
        <v>4</v>
      </c>
      <c r="D242" s="7" t="s">
        <v>5</v>
      </c>
      <c r="E242" s="7" t="s">
        <v>6</v>
      </c>
      <c r="F242" s="7" t="s">
        <v>7</v>
      </c>
      <c r="G242" s="7" t="s">
        <v>8</v>
      </c>
    </row>
    <row r="243" spans="1:7" x14ac:dyDescent="0.35">
      <c r="A243" t="s">
        <v>312</v>
      </c>
    </row>
    <row r="244" spans="1:7" x14ac:dyDescent="0.35">
      <c r="A244" t="s">
        <v>313</v>
      </c>
      <c r="B244" s="8">
        <v>2.8090000000000002</v>
      </c>
      <c r="C244" s="8">
        <v>4.4390000000000001</v>
      </c>
      <c r="D244" s="8">
        <v>6.4530000000000003</v>
      </c>
      <c r="E244" s="8">
        <v>7.3929999999999998</v>
      </c>
      <c r="F244" s="8">
        <v>7.5579999999999998</v>
      </c>
      <c r="G244" s="8">
        <v>2.2318409306100402</v>
      </c>
    </row>
    <row r="245" spans="1:7" x14ac:dyDescent="0.35">
      <c r="A245" t="s">
        <v>314</v>
      </c>
      <c r="B245" s="8">
        <v>13.641999999999999</v>
      </c>
      <c r="C245" s="8">
        <v>21.768999999999998</v>
      </c>
      <c r="D245" s="8">
        <v>33.555</v>
      </c>
      <c r="E245" s="8">
        <v>36.981000000000002</v>
      </c>
      <c r="F245" s="8">
        <v>38.610999999999997</v>
      </c>
      <c r="G245" s="8">
        <v>4.4076688028987796</v>
      </c>
    </row>
    <row r="246" spans="1:7" x14ac:dyDescent="0.35">
      <c r="A246" t="s">
        <v>315</v>
      </c>
      <c r="B246" s="8">
        <v>103.663</v>
      </c>
      <c r="C246" s="8">
        <v>90.3</v>
      </c>
      <c r="D246" s="8">
        <v>74.436999999999998</v>
      </c>
      <c r="E246" s="8">
        <v>66.593000000000004</v>
      </c>
      <c r="F246" s="8">
        <v>59.881</v>
      </c>
      <c r="G246" s="8">
        <v>-10.0791374468788</v>
      </c>
    </row>
    <row r="247" spans="1:7" x14ac:dyDescent="0.35">
      <c r="A247" t="s">
        <v>111</v>
      </c>
      <c r="B247" s="8">
        <v>120.114</v>
      </c>
      <c r="C247" s="8">
        <v>116.508</v>
      </c>
      <c r="D247" s="8">
        <v>114.44499999999999</v>
      </c>
      <c r="E247" s="8">
        <v>110.967</v>
      </c>
      <c r="F247" s="8">
        <v>106.05</v>
      </c>
      <c r="G247" s="8">
        <v>-4.4310470680472598</v>
      </c>
    </row>
    <row r="249" spans="1:7" x14ac:dyDescent="0.35">
      <c r="A249" s="2" t="s">
        <v>318</v>
      </c>
    </row>
    <row r="251" spans="1:7" x14ac:dyDescent="0.35">
      <c r="A251" s="3" t="s">
        <v>2</v>
      </c>
      <c r="B251" s="7" t="s">
        <v>3</v>
      </c>
      <c r="C251" s="7" t="s">
        <v>4</v>
      </c>
      <c r="D251" s="7" t="s">
        <v>5</v>
      </c>
      <c r="E251" s="7" t="s">
        <v>6</v>
      </c>
      <c r="F251" s="7" t="s">
        <v>7</v>
      </c>
      <c r="G251" s="7" t="s">
        <v>8</v>
      </c>
    </row>
    <row r="252" spans="1:7" x14ac:dyDescent="0.35">
      <c r="A252" t="s">
        <v>312</v>
      </c>
      <c r="B252" s="8">
        <v>1.2E-2</v>
      </c>
      <c r="C252" s="8">
        <v>7.0000000000000001E-3</v>
      </c>
      <c r="D252" s="8">
        <v>6.0000000000000001E-3</v>
      </c>
      <c r="E252" s="8">
        <v>2E-3</v>
      </c>
      <c r="F252" s="8">
        <v>2E-3</v>
      </c>
      <c r="G252" s="8">
        <v>0</v>
      </c>
    </row>
    <row r="253" spans="1:7" x14ac:dyDescent="0.35">
      <c r="A253" t="s">
        <v>313</v>
      </c>
      <c r="B253" s="8">
        <v>0.28799999999999998</v>
      </c>
      <c r="C253" s="8">
        <v>0.39600000000000002</v>
      </c>
      <c r="D253" s="8">
        <v>0.52600000000000002</v>
      </c>
      <c r="E253" s="8">
        <v>0.377</v>
      </c>
      <c r="F253" s="8">
        <v>0.58099999999999996</v>
      </c>
      <c r="G253" s="8">
        <v>54.111405835543799</v>
      </c>
    </row>
    <row r="254" spans="1:7" x14ac:dyDescent="0.35">
      <c r="A254" t="s">
        <v>314</v>
      </c>
      <c r="B254" s="8">
        <v>9.09</v>
      </c>
      <c r="C254" s="8">
        <v>9.1259999999999994</v>
      </c>
      <c r="D254" s="8">
        <v>9.4550000000000001</v>
      </c>
      <c r="E254" s="8">
        <v>9.02</v>
      </c>
      <c r="F254" s="8">
        <v>9.5969999999999995</v>
      </c>
      <c r="G254" s="8">
        <v>6.3968957871396901</v>
      </c>
    </row>
    <row r="255" spans="1:7" x14ac:dyDescent="0.35">
      <c r="A255" t="s">
        <v>315</v>
      </c>
      <c r="B255" s="8">
        <v>33.231000000000002</v>
      </c>
      <c r="C255" s="8">
        <v>28.376999999999999</v>
      </c>
      <c r="D255" s="8">
        <v>21.890999999999998</v>
      </c>
      <c r="E255" s="8">
        <v>20.206</v>
      </c>
      <c r="F255" s="8">
        <v>17.495999999999999</v>
      </c>
      <c r="G255" s="8">
        <v>-13.411857864000799</v>
      </c>
    </row>
    <row r="256" spans="1:7" x14ac:dyDescent="0.35">
      <c r="A256" t="s">
        <v>111</v>
      </c>
      <c r="B256" s="8">
        <v>42.621000000000002</v>
      </c>
      <c r="C256" s="8">
        <v>37.905999999999999</v>
      </c>
      <c r="D256" s="8">
        <v>31.878</v>
      </c>
      <c r="E256" s="8">
        <v>29.605</v>
      </c>
      <c r="F256" s="8">
        <v>27.675999999999998</v>
      </c>
      <c r="G256" s="8">
        <v>-6.5157912514777898</v>
      </c>
    </row>
    <row r="258" spans="1:7" x14ac:dyDescent="0.35">
      <c r="A258" s="2" t="s">
        <v>319</v>
      </c>
    </row>
    <row r="260" spans="1:7" x14ac:dyDescent="0.35">
      <c r="A260" s="3" t="s">
        <v>2</v>
      </c>
      <c r="B260" s="7" t="s">
        <v>3</v>
      </c>
      <c r="C260" s="7" t="s">
        <v>4</v>
      </c>
      <c r="D260" s="7" t="s">
        <v>5</v>
      </c>
      <c r="E260" s="7" t="s">
        <v>6</v>
      </c>
      <c r="F260" s="7" t="s">
        <v>7</v>
      </c>
      <c r="G260" s="7" t="s">
        <v>8</v>
      </c>
    </row>
    <row r="261" spans="1:7" x14ac:dyDescent="0.35">
      <c r="A261" t="s">
        <v>312</v>
      </c>
    </row>
    <row r="262" spans="1:7" x14ac:dyDescent="0.35">
      <c r="A262" t="s">
        <v>313</v>
      </c>
      <c r="B262" s="8">
        <v>14.57</v>
      </c>
      <c r="C262" s="8">
        <v>14.282</v>
      </c>
      <c r="D262" s="8">
        <v>13.388999999999999</v>
      </c>
      <c r="E262" s="8">
        <v>12.999000000000001</v>
      </c>
      <c r="F262" s="8">
        <v>12.084</v>
      </c>
      <c r="G262" s="8">
        <v>-7.0390030002307897</v>
      </c>
    </row>
    <row r="263" spans="1:7" x14ac:dyDescent="0.35">
      <c r="A263" t="s">
        <v>314</v>
      </c>
      <c r="B263" s="8">
        <v>3.7850000000000001</v>
      </c>
      <c r="C263" s="8">
        <v>3.0430000000000001</v>
      </c>
      <c r="D263" s="8">
        <v>2.919</v>
      </c>
      <c r="E263" s="8">
        <v>2.8460000000000001</v>
      </c>
      <c r="F263" s="8">
        <v>2.782</v>
      </c>
      <c r="G263" s="8">
        <v>-2.2487702037948001</v>
      </c>
    </row>
    <row r="264" spans="1:7" x14ac:dyDescent="0.35">
      <c r="A264" t="s">
        <v>315</v>
      </c>
      <c r="B264" s="8">
        <v>1.5029999999999999</v>
      </c>
      <c r="C264" s="8">
        <v>1.4950000000000001</v>
      </c>
      <c r="D264" s="8">
        <v>1.0820000000000001</v>
      </c>
      <c r="E264" s="8">
        <v>0.70699999999999996</v>
      </c>
      <c r="F264" s="8">
        <v>0.59099999999999997</v>
      </c>
      <c r="G264" s="8">
        <v>-16.4073550212164</v>
      </c>
    </row>
    <row r="265" spans="1:7" x14ac:dyDescent="0.35">
      <c r="A265" t="s">
        <v>111</v>
      </c>
      <c r="B265" s="8">
        <v>19.858000000000001</v>
      </c>
      <c r="C265" s="8">
        <v>18.82</v>
      </c>
      <c r="D265" s="8">
        <v>17.39</v>
      </c>
      <c r="E265" s="8">
        <v>16.552</v>
      </c>
      <c r="F265" s="8">
        <v>15.457000000000001</v>
      </c>
      <c r="G265" s="8">
        <v>-6.6155147414209798</v>
      </c>
    </row>
    <row r="267" spans="1:7" x14ac:dyDescent="0.35">
      <c r="A267" s="2" t="s">
        <v>320</v>
      </c>
    </row>
    <row r="269" spans="1:7" x14ac:dyDescent="0.35">
      <c r="A269" s="3" t="s">
        <v>2</v>
      </c>
      <c r="B269" s="7" t="s">
        <v>3</v>
      </c>
      <c r="C269" s="7" t="s">
        <v>4</v>
      </c>
      <c r="D269" s="7" t="s">
        <v>5</v>
      </c>
      <c r="E269" s="7" t="s">
        <v>6</v>
      </c>
      <c r="F269" s="7" t="s">
        <v>7</v>
      </c>
      <c r="G269" s="7" t="s">
        <v>8</v>
      </c>
    </row>
    <row r="270" spans="1:7" x14ac:dyDescent="0.35">
      <c r="A270" t="s">
        <v>312</v>
      </c>
      <c r="B270" s="8">
        <v>5.806</v>
      </c>
      <c r="C270" s="8">
        <v>12.56</v>
      </c>
      <c r="D270" s="8">
        <v>19.157</v>
      </c>
      <c r="E270" s="8">
        <v>21.004000000000001</v>
      </c>
      <c r="F270" s="8">
        <v>35.039000000000001</v>
      </c>
      <c r="G270" s="8">
        <v>66.820605598933597</v>
      </c>
    </row>
    <row r="271" spans="1:7" x14ac:dyDescent="0.35">
      <c r="A271" t="s">
        <v>313</v>
      </c>
      <c r="B271" s="8">
        <v>391.07499999999999</v>
      </c>
      <c r="C271" s="8">
        <v>436.71</v>
      </c>
      <c r="D271" s="8">
        <v>483.887</v>
      </c>
      <c r="E271" s="8">
        <v>549.22</v>
      </c>
      <c r="F271" s="8">
        <v>565.09900000000005</v>
      </c>
      <c r="G271" s="8">
        <v>2.8911911438039399</v>
      </c>
    </row>
    <row r="272" spans="1:7" x14ac:dyDescent="0.35">
      <c r="A272" t="s">
        <v>314</v>
      </c>
      <c r="B272" s="8">
        <v>251.53700000000001</v>
      </c>
      <c r="C272" s="8">
        <v>221.26499999999999</v>
      </c>
      <c r="D272" s="8">
        <v>197.80799999999999</v>
      </c>
      <c r="E272" s="8">
        <v>138.34700000000001</v>
      </c>
      <c r="F272" s="8">
        <v>116.471</v>
      </c>
      <c r="G272" s="8">
        <v>-15.812413713344</v>
      </c>
    </row>
    <row r="273" spans="1:7" x14ac:dyDescent="0.35">
      <c r="A273" t="s">
        <v>315</v>
      </c>
      <c r="B273" s="8">
        <v>144.37200000000001</v>
      </c>
      <c r="C273" s="8">
        <v>124.504</v>
      </c>
      <c r="D273" s="8">
        <v>100.28100000000001</v>
      </c>
      <c r="E273" s="8">
        <v>89.543999999999997</v>
      </c>
      <c r="F273" s="8">
        <v>79.539000000000001</v>
      </c>
      <c r="G273" s="8">
        <v>-11.1732779415706</v>
      </c>
    </row>
    <row r="274" spans="1:7" x14ac:dyDescent="0.35">
      <c r="A274" t="s">
        <v>111</v>
      </c>
      <c r="B274" s="8">
        <v>792.79</v>
      </c>
      <c r="C274" s="8">
        <v>795.03899999999999</v>
      </c>
      <c r="D274" s="8">
        <v>801.13300000000004</v>
      </c>
      <c r="E274" s="8">
        <v>798.11500000000001</v>
      </c>
      <c r="F274" s="8">
        <v>796.14800000000002</v>
      </c>
      <c r="G274" s="8">
        <v>-0.246455711269677</v>
      </c>
    </row>
    <row r="276" spans="1:7" x14ac:dyDescent="0.35">
      <c r="A276" s="2" t="s">
        <v>321</v>
      </c>
    </row>
    <row r="278" spans="1:7" x14ac:dyDescent="0.35">
      <c r="A278" s="3" t="s">
        <v>2</v>
      </c>
      <c r="B278" s="7" t="s">
        <v>3</v>
      </c>
      <c r="C278" s="7" t="s">
        <v>4</v>
      </c>
      <c r="D278" s="7" t="s">
        <v>5</v>
      </c>
      <c r="E278" s="7" t="s">
        <v>6</v>
      </c>
      <c r="F278" s="7" t="s">
        <v>7</v>
      </c>
      <c r="G278" s="7" t="s">
        <v>8</v>
      </c>
    </row>
    <row r="279" spans="1:7" x14ac:dyDescent="0.35">
      <c r="A279" t="s">
        <v>312</v>
      </c>
      <c r="B279" s="8">
        <v>5.3</v>
      </c>
      <c r="C279" s="8">
        <v>11.79</v>
      </c>
      <c r="D279" s="8">
        <v>18.143000000000001</v>
      </c>
      <c r="E279" s="8">
        <v>19.821000000000002</v>
      </c>
      <c r="F279" s="8">
        <v>33.74</v>
      </c>
      <c r="G279" s="8">
        <v>70.223500327935</v>
      </c>
    </row>
    <row r="280" spans="1:7" x14ac:dyDescent="0.35">
      <c r="A280" t="s">
        <v>313</v>
      </c>
      <c r="B280" s="8">
        <v>380.65499999999997</v>
      </c>
      <c r="C280" s="8">
        <v>424.32900000000001</v>
      </c>
      <c r="D280" s="8">
        <v>470.03</v>
      </c>
      <c r="E280" s="8">
        <v>534.26</v>
      </c>
      <c r="F280" s="8">
        <v>549.19000000000005</v>
      </c>
      <c r="G280" s="8">
        <v>2.7945195223299399</v>
      </c>
    </row>
    <row r="281" spans="1:7" x14ac:dyDescent="0.35">
      <c r="A281" t="s">
        <v>314</v>
      </c>
      <c r="B281" s="8">
        <v>230.02500000000001</v>
      </c>
      <c r="C281" s="8">
        <v>200.56299999999999</v>
      </c>
      <c r="D281" s="8">
        <v>178.63800000000001</v>
      </c>
      <c r="E281" s="8">
        <v>120.991</v>
      </c>
      <c r="F281" s="8">
        <v>99.128</v>
      </c>
      <c r="G281" s="8">
        <v>-18.069939086378302</v>
      </c>
    </row>
    <row r="282" spans="1:7" x14ac:dyDescent="0.35">
      <c r="A282" t="s">
        <v>315</v>
      </c>
      <c r="B282" s="8">
        <v>134.929</v>
      </c>
      <c r="C282" s="8">
        <v>114.613</v>
      </c>
      <c r="D282" s="8">
        <v>90.906999999999996</v>
      </c>
      <c r="E282" s="8">
        <v>80.417000000000002</v>
      </c>
      <c r="F282" s="8">
        <v>71.39</v>
      </c>
      <c r="G282" s="8">
        <v>-11.2252384446075</v>
      </c>
    </row>
    <row r="283" spans="1:7" x14ac:dyDescent="0.35">
      <c r="A283" t="s">
        <v>111</v>
      </c>
      <c r="B283" s="8">
        <v>750.90899999999999</v>
      </c>
      <c r="C283" s="8">
        <v>751.29499999999996</v>
      </c>
      <c r="D283" s="8">
        <v>757.71799999999996</v>
      </c>
      <c r="E283" s="8">
        <v>755.48900000000003</v>
      </c>
      <c r="F283" s="8">
        <v>753.44799999999998</v>
      </c>
      <c r="G283" s="8">
        <v>-0.27015615051972902</v>
      </c>
    </row>
    <row r="285" spans="1:7" x14ac:dyDescent="0.35">
      <c r="A285" s="2" t="s">
        <v>322</v>
      </c>
    </row>
    <row r="287" spans="1:7" x14ac:dyDescent="0.35">
      <c r="A287" s="3" t="s">
        <v>2</v>
      </c>
      <c r="B287" s="7" t="s">
        <v>3</v>
      </c>
      <c r="C287" s="7" t="s">
        <v>4</v>
      </c>
      <c r="D287" s="7" t="s">
        <v>5</v>
      </c>
      <c r="E287" s="7" t="s">
        <v>6</v>
      </c>
      <c r="F287" s="7" t="s">
        <v>7</v>
      </c>
      <c r="G287" s="7" t="s">
        <v>8</v>
      </c>
    </row>
    <row r="288" spans="1:7" x14ac:dyDescent="0.35">
      <c r="A288" t="s">
        <v>312</v>
      </c>
      <c r="B288" s="8">
        <v>0.50600000000000001</v>
      </c>
      <c r="C288" s="8">
        <v>0.77</v>
      </c>
      <c r="D288" s="8">
        <v>1.014</v>
      </c>
      <c r="E288" s="8">
        <v>1.1830000000000001</v>
      </c>
      <c r="F288" s="8">
        <v>1.2989999999999999</v>
      </c>
      <c r="G288" s="8">
        <v>9.80557903634827</v>
      </c>
    </row>
    <row r="289" spans="1:7" x14ac:dyDescent="0.35">
      <c r="A289" t="s">
        <v>313</v>
      </c>
      <c r="B289" s="8">
        <v>10.42</v>
      </c>
      <c r="C289" s="8">
        <v>12.381</v>
      </c>
      <c r="D289" s="8">
        <v>13.856999999999999</v>
      </c>
      <c r="E289" s="8">
        <v>14.96</v>
      </c>
      <c r="F289" s="8">
        <v>15.909000000000001</v>
      </c>
      <c r="G289" s="8">
        <v>6.3435828877005402</v>
      </c>
    </row>
    <row r="290" spans="1:7" x14ac:dyDescent="0.35">
      <c r="A290" t="s">
        <v>314</v>
      </c>
      <c r="B290" s="8">
        <v>21.512</v>
      </c>
      <c r="C290" s="8">
        <v>20.702000000000002</v>
      </c>
      <c r="D290" s="8">
        <v>19.170000000000002</v>
      </c>
      <c r="E290" s="8">
        <v>17.356000000000002</v>
      </c>
      <c r="F290" s="8">
        <v>17.343</v>
      </c>
      <c r="G290" s="8">
        <v>-7.4902051163860894E-2</v>
      </c>
    </row>
    <row r="291" spans="1:7" x14ac:dyDescent="0.35">
      <c r="A291" t="s">
        <v>315</v>
      </c>
      <c r="B291" s="8">
        <v>9.4429999999999996</v>
      </c>
      <c r="C291" s="8">
        <v>9.891</v>
      </c>
      <c r="D291" s="8">
        <v>9.3740000000000006</v>
      </c>
      <c r="E291" s="8">
        <v>9.1270000000000007</v>
      </c>
      <c r="F291" s="8">
        <v>8.1489999999999991</v>
      </c>
      <c r="G291" s="8">
        <v>-10.7154596252876</v>
      </c>
    </row>
    <row r="292" spans="1:7" x14ac:dyDescent="0.35">
      <c r="A292" t="s">
        <v>111</v>
      </c>
      <c r="B292" s="8">
        <v>41.881</v>
      </c>
      <c r="C292" s="8">
        <v>43.744</v>
      </c>
      <c r="D292" s="8">
        <v>43.414999999999999</v>
      </c>
      <c r="E292" s="8">
        <v>42.625999999999998</v>
      </c>
      <c r="F292" s="8">
        <v>42.7</v>
      </c>
      <c r="G292" s="8">
        <v>0.17360296532633601</v>
      </c>
    </row>
    <row r="293" spans="1:7" x14ac:dyDescent="0.35">
      <c r="B293" s="13"/>
      <c r="C293" s="13"/>
      <c r="D293" s="13"/>
      <c r="E293" s="13"/>
      <c r="F293" s="13"/>
      <c r="G293" s="13"/>
    </row>
    <row r="294" spans="1:7" x14ac:dyDescent="0.35">
      <c r="A294" s="2" t="s">
        <v>323</v>
      </c>
    </row>
    <row r="296" spans="1:7" x14ac:dyDescent="0.35">
      <c r="A296" s="3" t="s">
        <v>2</v>
      </c>
      <c r="B296" s="7" t="s">
        <v>3</v>
      </c>
      <c r="C296" s="7" t="s">
        <v>4</v>
      </c>
      <c r="D296" s="7" t="s">
        <v>5</v>
      </c>
      <c r="E296" s="7" t="s">
        <v>6</v>
      </c>
      <c r="F296" s="7" t="s">
        <v>7</v>
      </c>
      <c r="G296" s="7" t="s">
        <v>8</v>
      </c>
    </row>
    <row r="297" spans="1:7" x14ac:dyDescent="0.35">
      <c r="A297" t="s">
        <v>312</v>
      </c>
      <c r="B297" s="8">
        <v>5.806</v>
      </c>
      <c r="C297" s="8">
        <v>12.56</v>
      </c>
      <c r="D297" s="8">
        <v>19.157</v>
      </c>
      <c r="E297" s="8">
        <v>21.004000000000001</v>
      </c>
      <c r="F297" s="8">
        <v>35.039000000000001</v>
      </c>
      <c r="G297" s="8">
        <v>66.820605598933597</v>
      </c>
    </row>
    <row r="298" spans="1:7" x14ac:dyDescent="0.35">
      <c r="A298" t="s">
        <v>313</v>
      </c>
      <c r="B298" s="8">
        <v>391.07499999999999</v>
      </c>
      <c r="C298" s="8">
        <v>436.66800000000001</v>
      </c>
      <c r="D298" s="8">
        <v>483.34899999999999</v>
      </c>
      <c r="E298" s="8">
        <v>548.529</v>
      </c>
      <c r="F298" s="8">
        <v>563.64499999999998</v>
      </c>
      <c r="G298" s="8">
        <v>2.7557339721327301</v>
      </c>
    </row>
    <row r="299" spans="1:7" x14ac:dyDescent="0.35">
      <c r="A299" t="s">
        <v>314</v>
      </c>
      <c r="B299" s="8">
        <v>251.53700000000001</v>
      </c>
      <c r="C299" s="8">
        <v>221.26499999999999</v>
      </c>
      <c r="D299" s="8">
        <v>197.80799999999999</v>
      </c>
      <c r="E299" s="8">
        <v>138.34700000000001</v>
      </c>
      <c r="F299" s="8">
        <v>116.467</v>
      </c>
      <c r="G299" s="8">
        <v>-15.815304993964499</v>
      </c>
    </row>
    <row r="300" spans="1:7" x14ac:dyDescent="0.35">
      <c r="A300" t="s">
        <v>315</v>
      </c>
      <c r="B300" s="8">
        <v>144.37200000000001</v>
      </c>
      <c r="C300" s="8">
        <v>124.503</v>
      </c>
      <c r="D300" s="8">
        <v>100.28</v>
      </c>
      <c r="E300" s="8">
        <v>89.543000000000006</v>
      </c>
      <c r="F300" s="8">
        <v>79.534000000000006</v>
      </c>
      <c r="G300" s="8">
        <v>-11.177869850239601</v>
      </c>
    </row>
    <row r="301" spans="1:7" x14ac:dyDescent="0.35">
      <c r="A301" t="s">
        <v>111</v>
      </c>
      <c r="B301" s="8">
        <v>792.79</v>
      </c>
      <c r="C301" s="8">
        <v>794.99599999999998</v>
      </c>
      <c r="D301" s="8">
        <v>800.59400000000005</v>
      </c>
      <c r="E301" s="8">
        <v>797.423</v>
      </c>
      <c r="F301" s="8">
        <v>794.68499999999995</v>
      </c>
      <c r="G301" s="8">
        <v>-0.34335603562977202</v>
      </c>
    </row>
    <row r="303" spans="1:7" x14ac:dyDescent="0.35">
      <c r="A303" s="2" t="s">
        <v>324</v>
      </c>
    </row>
    <row r="304" spans="1:7" x14ac:dyDescent="0.35">
      <c r="A304" s="2"/>
    </row>
    <row r="305" spans="1:14" ht="58" x14ac:dyDescent="0.35">
      <c r="A305" s="39" t="s">
        <v>446</v>
      </c>
      <c r="B305" s="52" t="s">
        <v>325</v>
      </c>
      <c r="C305" s="52" t="s">
        <v>8</v>
      </c>
      <c r="D305" s="52" t="s">
        <v>326</v>
      </c>
      <c r="E305" s="52" t="s">
        <v>8</v>
      </c>
      <c r="F305" s="29"/>
      <c r="G305" s="29"/>
    </row>
    <row r="306" spans="1:14" x14ac:dyDescent="0.35">
      <c r="A306" s="49" t="s">
        <v>441</v>
      </c>
      <c r="B306" s="50">
        <v>4.4010661334324803</v>
      </c>
      <c r="C306" s="50">
        <v>1.7693651880799934</v>
      </c>
      <c r="D306" s="50">
        <v>2.2428110126751002</v>
      </c>
      <c r="E306" s="50">
        <v>0.84570481445176537</v>
      </c>
      <c r="F306" s="29"/>
      <c r="H306" s="3"/>
      <c r="I306" s="7"/>
      <c r="J306" s="7"/>
      <c r="K306" s="7"/>
      <c r="L306" s="7"/>
      <c r="M306" s="7"/>
      <c r="N306" s="6"/>
    </row>
    <row r="307" spans="1:14" x14ac:dyDescent="0.35">
      <c r="A307" s="49" t="s">
        <v>442</v>
      </c>
      <c r="B307" s="50">
        <v>70.9791395569668</v>
      </c>
      <c r="C307" s="50">
        <v>2.1644950508492542</v>
      </c>
      <c r="D307" s="50">
        <v>36.171416434592501</v>
      </c>
      <c r="E307" s="50">
        <v>-0.36060918853737434</v>
      </c>
      <c r="F307" s="29"/>
      <c r="I307" s="6"/>
      <c r="J307" s="6"/>
      <c r="K307" s="6"/>
      <c r="L307" s="6"/>
      <c r="M307" s="6"/>
      <c r="N307" s="6"/>
    </row>
    <row r="308" spans="1:14" x14ac:dyDescent="0.35">
      <c r="A308" s="49" t="s">
        <v>314</v>
      </c>
      <c r="B308" s="50">
        <v>14.6293151524591</v>
      </c>
      <c r="C308" s="50">
        <v>-2.7049036004775111</v>
      </c>
      <c r="D308" s="50">
        <v>7.4551911143948599</v>
      </c>
      <c r="E308" s="50">
        <v>-1.7471251684847706</v>
      </c>
      <c r="F308" s="29"/>
      <c r="I308" s="6"/>
      <c r="J308" s="6"/>
      <c r="K308" s="6"/>
      <c r="L308" s="6"/>
      <c r="M308" s="6"/>
      <c r="N308" s="6"/>
    </row>
    <row r="309" spans="1:14" x14ac:dyDescent="0.35">
      <c r="A309" s="49" t="s">
        <v>315</v>
      </c>
      <c r="B309" s="50">
        <v>9.9904791571416407</v>
      </c>
      <c r="C309" s="50">
        <v>-1.2289566384517272</v>
      </c>
      <c r="D309" s="50">
        <v>5.0912110829979396</v>
      </c>
      <c r="E309" s="50">
        <v>-0.86491524597322389</v>
      </c>
      <c r="F309" s="29"/>
      <c r="I309" s="6"/>
      <c r="J309" s="6"/>
      <c r="K309" s="6"/>
      <c r="L309" s="6"/>
      <c r="M309" s="6"/>
      <c r="N309" s="6"/>
    </row>
    <row r="310" spans="1:14" x14ac:dyDescent="0.35">
      <c r="A310" s="53"/>
      <c r="B310" s="51"/>
      <c r="C310" s="51"/>
      <c r="D310" s="51"/>
      <c r="E310" s="51"/>
      <c r="F310" s="29"/>
      <c r="I310" s="6"/>
      <c r="J310" s="6"/>
      <c r="K310" s="6"/>
      <c r="L310" s="6"/>
      <c r="M310" s="6"/>
      <c r="N310" s="6"/>
    </row>
    <row r="311" spans="1:14" ht="58" x14ac:dyDescent="0.35">
      <c r="A311" s="39" t="s">
        <v>440</v>
      </c>
      <c r="B311" s="52" t="s">
        <v>325</v>
      </c>
      <c r="C311" s="52" t="s">
        <v>8</v>
      </c>
      <c r="D311" s="52" t="s">
        <v>326</v>
      </c>
      <c r="E311" s="52" t="s">
        <v>8</v>
      </c>
      <c r="F311" s="29"/>
      <c r="G311" s="29"/>
    </row>
    <row r="312" spans="1:14" x14ac:dyDescent="0.35">
      <c r="A312" s="49" t="s">
        <v>441</v>
      </c>
      <c r="B312" s="50">
        <v>2.6317009453524869</v>
      </c>
      <c r="C312" s="50">
        <v>0.24046253674867701</v>
      </c>
      <c r="D312" s="50">
        <v>1.3971061982233348</v>
      </c>
      <c r="E312" s="50">
        <v>0.11097801016184472</v>
      </c>
      <c r="F312" s="29"/>
    </row>
    <row r="313" spans="1:14" x14ac:dyDescent="0.35">
      <c r="A313" s="49" t="s">
        <v>442</v>
      </c>
      <c r="B313" s="50">
        <v>68.814644506117546</v>
      </c>
      <c r="C313" s="50">
        <v>8.4143114777689476</v>
      </c>
      <c r="D313" s="50">
        <v>36.532025623129876</v>
      </c>
      <c r="E313" s="50">
        <v>4.0456910959850774</v>
      </c>
      <c r="F313" s="29"/>
    </row>
    <row r="314" spans="1:14" x14ac:dyDescent="0.35">
      <c r="A314" s="49" t="s">
        <v>314</v>
      </c>
      <c r="B314" s="50">
        <v>17.334218752936611</v>
      </c>
      <c r="C314" s="50">
        <v>-7.3568125739466907</v>
      </c>
      <c r="D314" s="50">
        <v>9.2023162828796305</v>
      </c>
      <c r="E314" s="50">
        <v>-4.0777612148531688</v>
      </c>
      <c r="F314" s="29"/>
    </row>
    <row r="315" spans="1:14" x14ac:dyDescent="0.35">
      <c r="A315" s="49" t="s">
        <v>315</v>
      </c>
      <c r="B315" s="50">
        <v>11.219435795593368</v>
      </c>
      <c r="C315" s="50">
        <v>-1.2979614405709317</v>
      </c>
      <c r="D315" s="50">
        <v>5.9561263289711635</v>
      </c>
      <c r="E315" s="50">
        <v>-0.77635896763032619</v>
      </c>
      <c r="F315" s="29"/>
    </row>
    <row r="316" spans="1:14" x14ac:dyDescent="0.35">
      <c r="A316" s="56"/>
      <c r="B316" s="56"/>
      <c r="C316" s="56"/>
      <c r="D316" s="56"/>
      <c r="E316" s="56"/>
      <c r="F316" s="29"/>
    </row>
    <row r="317" spans="1:14" ht="58" x14ac:dyDescent="0.35">
      <c r="A317" s="39" t="s">
        <v>443</v>
      </c>
      <c r="B317" s="52" t="s">
        <v>325</v>
      </c>
      <c r="C317" s="52" t="s">
        <v>8</v>
      </c>
      <c r="D317" s="52" t="s">
        <v>326</v>
      </c>
      <c r="E317" s="52" t="s">
        <v>8</v>
      </c>
      <c r="F317" s="29"/>
    </row>
    <row r="318" spans="1:14" x14ac:dyDescent="0.35">
      <c r="A318" s="49" t="s">
        <v>441</v>
      </c>
      <c r="B318" s="50">
        <v>2.3912384086038099</v>
      </c>
      <c r="C318" s="50">
        <v>0.81144169422878987</v>
      </c>
      <c r="D318" s="50">
        <v>1.2861281880614901</v>
      </c>
      <c r="E318" s="50">
        <v>0.39090303109416513</v>
      </c>
      <c r="F318" s="54"/>
    </row>
    <row r="319" spans="1:14" x14ac:dyDescent="0.35">
      <c r="A319" s="49" t="s">
        <v>442</v>
      </c>
      <c r="B319" s="50">
        <v>60.400333028348598</v>
      </c>
      <c r="C319" s="50">
        <v>5.4709522055209945</v>
      </c>
      <c r="D319" s="50">
        <v>32.486334527144798</v>
      </c>
      <c r="E319" s="50">
        <v>1.3594413504568976</v>
      </c>
      <c r="F319" s="54"/>
    </row>
    <row r="320" spans="1:14" x14ac:dyDescent="0.35">
      <c r="A320" s="49" t="s">
        <v>314</v>
      </c>
      <c r="B320" s="50">
        <v>24.691031326883301</v>
      </c>
      <c r="C320" s="50">
        <v>-3.1396788646921969</v>
      </c>
      <c r="D320" s="50">
        <v>13.280077497732799</v>
      </c>
      <c r="E320" s="50">
        <v>-2.4907819255454999</v>
      </c>
      <c r="F320" s="54"/>
    </row>
    <row r="321" spans="1:7" x14ac:dyDescent="0.35">
      <c r="A321" s="49" t="s">
        <v>315</v>
      </c>
      <c r="B321" s="50">
        <v>12.5173972361643</v>
      </c>
      <c r="C321" s="50">
        <v>-3.1427150350576003</v>
      </c>
      <c r="D321" s="50">
        <v>6.7324852966014896</v>
      </c>
      <c r="E321" s="50">
        <v>-2.1416478995019999</v>
      </c>
      <c r="F321" s="54"/>
    </row>
    <row r="322" spans="1:7" x14ac:dyDescent="0.35">
      <c r="A322" s="55"/>
      <c r="B322" s="55"/>
      <c r="C322" s="55"/>
      <c r="D322" s="55"/>
      <c r="E322" s="55"/>
      <c r="F322" s="29"/>
    </row>
    <row r="323" spans="1:7" ht="58" x14ac:dyDescent="0.35">
      <c r="A323" s="39" t="s">
        <v>444</v>
      </c>
      <c r="B323" s="52" t="s">
        <v>325</v>
      </c>
      <c r="C323" s="52" t="s">
        <v>8</v>
      </c>
      <c r="D323" s="52" t="s">
        <v>326</v>
      </c>
      <c r="E323" s="52" t="s">
        <v>8</v>
      </c>
      <c r="F323" s="29"/>
    </row>
    <row r="324" spans="1:7" x14ac:dyDescent="0.35">
      <c r="A324" s="49" t="s">
        <v>441</v>
      </c>
      <c r="B324" s="50">
        <v>1.57979671437502</v>
      </c>
      <c r="C324" s="50">
        <v>0.83603541079715915</v>
      </c>
      <c r="D324" s="50">
        <v>0.89522515696732496</v>
      </c>
      <c r="E324" s="50">
        <v>0.45880171150184434</v>
      </c>
      <c r="F324" s="29"/>
    </row>
    <row r="325" spans="1:7" x14ac:dyDescent="0.35">
      <c r="A325" s="49" t="s">
        <v>442</v>
      </c>
      <c r="B325" s="50">
        <v>54.929380822827603</v>
      </c>
      <c r="C325" s="50">
        <v>5.7057114916228855</v>
      </c>
      <c r="D325" s="50">
        <v>31.126893176687901</v>
      </c>
      <c r="E325" s="50">
        <v>2.2434822427806829</v>
      </c>
      <c r="F325" s="29"/>
    </row>
    <row r="326" spans="1:7" x14ac:dyDescent="0.35">
      <c r="A326" s="49" t="s">
        <v>314</v>
      </c>
      <c r="B326" s="50">
        <v>27.830710191575498</v>
      </c>
      <c r="C326" s="50">
        <v>-3.9884928065632153</v>
      </c>
      <c r="D326" s="50">
        <v>15.770859423278299</v>
      </c>
      <c r="E326" s="50">
        <v>-2.8999777628076018</v>
      </c>
      <c r="F326" s="29"/>
    </row>
    <row r="327" spans="1:7" x14ac:dyDescent="0.35">
      <c r="A327" s="49" t="s">
        <v>315</v>
      </c>
      <c r="B327" s="50">
        <v>15.6601122712219</v>
      </c>
      <c r="C327" s="50">
        <v>-2.5532540958568095</v>
      </c>
      <c r="D327" s="50">
        <v>8.8741331961034895</v>
      </c>
      <c r="E327" s="50">
        <v>-1.8130860302910694</v>
      </c>
      <c r="F327" s="29"/>
    </row>
    <row r="328" spans="1:7" x14ac:dyDescent="0.35">
      <c r="A328" s="55"/>
      <c r="B328" s="55"/>
      <c r="C328" s="55"/>
      <c r="D328" s="55"/>
      <c r="E328" s="55"/>
      <c r="F328" s="29"/>
      <c r="G328" s="29"/>
    </row>
    <row r="329" spans="1:7" ht="58" x14ac:dyDescent="0.35">
      <c r="A329" s="39" t="s">
        <v>445</v>
      </c>
      <c r="B329" s="52" t="s">
        <v>325</v>
      </c>
      <c r="C329" s="52" t="s">
        <v>8</v>
      </c>
      <c r="D329" s="52" t="s">
        <v>326</v>
      </c>
      <c r="E329" s="52" t="s">
        <v>8</v>
      </c>
      <c r="F329" s="29"/>
      <c r="G329" s="29"/>
    </row>
    <row r="330" spans="1:7" x14ac:dyDescent="0.35">
      <c r="A330" s="49" t="s">
        <v>441</v>
      </c>
      <c r="B330" s="50">
        <v>0.74376130357786086</v>
      </c>
      <c r="C330" s="50"/>
      <c r="D330" s="50">
        <v>0.43642344546548062</v>
      </c>
      <c r="E330" s="50"/>
      <c r="F330" s="29"/>
      <c r="G330" s="29"/>
    </row>
    <row r="331" spans="1:7" x14ac:dyDescent="0.35">
      <c r="A331" s="49" t="s">
        <v>442</v>
      </c>
      <c r="B331" s="50">
        <v>49.223669331204718</v>
      </c>
      <c r="C331" s="50">
        <v>0.26020379922051262</v>
      </c>
      <c r="D331" s="50">
        <v>28.883410933907218</v>
      </c>
      <c r="E331" s="50">
        <v>-0.4506384345812684</v>
      </c>
      <c r="F331" s="29"/>
      <c r="G331" s="29"/>
    </row>
    <row r="332" spans="1:7" x14ac:dyDescent="0.35">
      <c r="A332" s="49" t="s">
        <v>314</v>
      </c>
      <c r="B332" s="50">
        <v>31.819202998138714</v>
      </c>
      <c r="C332" s="50">
        <v>2.4110685056919507</v>
      </c>
      <c r="D332" s="50">
        <v>18.670837186085901</v>
      </c>
      <c r="E332" s="50">
        <v>1.0524014878800472</v>
      </c>
      <c r="F332" s="29"/>
      <c r="G332" s="29"/>
    </row>
    <row r="333" spans="1:7" x14ac:dyDescent="0.35">
      <c r="A333" s="49" t="s">
        <v>315</v>
      </c>
      <c r="B333" s="50">
        <v>18.213366367078709</v>
      </c>
      <c r="C333" s="50">
        <v>-3.415033608490333</v>
      </c>
      <c r="D333" s="50">
        <v>10.687219226394559</v>
      </c>
      <c r="E333" s="50">
        <v>-2.2703716171358952</v>
      </c>
      <c r="F333" s="29"/>
      <c r="G333" s="29"/>
    </row>
    <row r="334" spans="1:7" x14ac:dyDescent="0.35">
      <c r="A334" s="2"/>
    </row>
    <row r="335" spans="1:7" x14ac:dyDescent="0.35">
      <c r="A335" s="2" t="s">
        <v>327</v>
      </c>
    </row>
    <row r="337" spans="1:7" x14ac:dyDescent="0.35">
      <c r="A337" s="3" t="s">
        <v>2</v>
      </c>
      <c r="B337" s="7" t="s">
        <v>3</v>
      </c>
      <c r="C337" s="7" t="s">
        <v>4</v>
      </c>
      <c r="D337" s="7" t="s">
        <v>5</v>
      </c>
      <c r="E337" s="7" t="s">
        <v>6</v>
      </c>
      <c r="F337" s="7" t="s">
        <v>7</v>
      </c>
      <c r="G337" s="7" t="s">
        <v>8</v>
      </c>
    </row>
    <row r="338" spans="1:7" x14ac:dyDescent="0.35">
      <c r="A338" t="s">
        <v>328</v>
      </c>
      <c r="B338" s="13">
        <v>94.820826930999999</v>
      </c>
      <c r="C338" s="13">
        <v>102.85254197</v>
      </c>
      <c r="D338" s="13">
        <v>111.52173245</v>
      </c>
      <c r="E338" s="13">
        <v>120.47193608000001</v>
      </c>
      <c r="F338" s="13">
        <v>126.94367265</v>
      </c>
      <c r="G338" s="13">
        <v>5.3719868548492498</v>
      </c>
    </row>
    <row r="339" spans="1:7" x14ac:dyDescent="0.35">
      <c r="A339" t="s">
        <v>144</v>
      </c>
      <c r="B339" s="13">
        <v>74.713270739999999</v>
      </c>
      <c r="C339" s="13">
        <v>80.931219580000004</v>
      </c>
      <c r="D339" s="13">
        <v>88.020656059999993</v>
      </c>
      <c r="E339" s="13">
        <v>95.754132029999994</v>
      </c>
      <c r="F339" s="13">
        <v>100.80318736</v>
      </c>
      <c r="G339" s="13">
        <v>5.2729372852736303</v>
      </c>
    </row>
    <row r="340" spans="1:7" x14ac:dyDescent="0.35">
      <c r="A340" t="s">
        <v>145</v>
      </c>
      <c r="B340" s="13">
        <v>20.107556191</v>
      </c>
      <c r="C340" s="13">
        <v>21.92132239</v>
      </c>
      <c r="D340" s="13">
        <v>23.501076390000001</v>
      </c>
      <c r="E340" s="13">
        <v>24.717804050000002</v>
      </c>
      <c r="F340" s="13">
        <v>26.140485290000001</v>
      </c>
      <c r="G340" s="13">
        <v>5.7556943048911302</v>
      </c>
    </row>
    <row r="342" spans="1:7" x14ac:dyDescent="0.35">
      <c r="A342" s="2" t="s">
        <v>329</v>
      </c>
    </row>
    <row r="344" spans="1:7" x14ac:dyDescent="0.35">
      <c r="A344" s="3" t="s">
        <v>2</v>
      </c>
      <c r="B344" s="7" t="s">
        <v>3</v>
      </c>
      <c r="C344" s="7" t="s">
        <v>4</v>
      </c>
      <c r="D344" s="7" t="s">
        <v>5</v>
      </c>
      <c r="E344" s="7" t="s">
        <v>6</v>
      </c>
      <c r="F344" s="7" t="s">
        <v>7</v>
      </c>
      <c r="G344" s="7" t="s">
        <v>8</v>
      </c>
    </row>
    <row r="345" spans="1:7" x14ac:dyDescent="0.35">
      <c r="A345" t="s">
        <v>18</v>
      </c>
      <c r="B345" s="13">
        <v>72.037362509999994</v>
      </c>
      <c r="C345" s="13">
        <v>77.622045290000003</v>
      </c>
      <c r="D345" s="13">
        <v>85.413457350000002</v>
      </c>
      <c r="E345" s="13">
        <v>93.89624594</v>
      </c>
      <c r="F345" s="13">
        <v>101.47021927</v>
      </c>
      <c r="G345" s="13">
        <v>8.0663217726934402</v>
      </c>
    </row>
    <row r="346" spans="1:7" x14ac:dyDescent="0.35">
      <c r="A346" t="s">
        <v>144</v>
      </c>
      <c r="B346" s="13">
        <v>55.591591530000002</v>
      </c>
      <c r="C346" s="13">
        <v>60.978331930000003</v>
      </c>
      <c r="D346" s="13">
        <v>67.68773487</v>
      </c>
      <c r="E346" s="13">
        <v>75.214109649999997</v>
      </c>
      <c r="F346" s="13">
        <v>80.339654890000006</v>
      </c>
      <c r="G346" s="13">
        <v>6.81460601455115</v>
      </c>
    </row>
    <row r="347" spans="1:7" x14ac:dyDescent="0.35">
      <c r="A347" t="s">
        <v>145</v>
      </c>
      <c r="B347" s="13">
        <v>16.445770979999999</v>
      </c>
      <c r="C347" s="13">
        <v>16.64371336</v>
      </c>
      <c r="D347" s="13">
        <v>17.725722480000002</v>
      </c>
      <c r="E347" s="13">
        <v>18.682136289999999</v>
      </c>
      <c r="F347" s="13">
        <v>21.130564379999999</v>
      </c>
      <c r="G347" s="13">
        <v>13.105717954271499</v>
      </c>
    </row>
    <row r="348" spans="1:7" x14ac:dyDescent="0.35">
      <c r="A348" t="s">
        <v>275</v>
      </c>
      <c r="B348" s="13">
        <v>26.784526079999999</v>
      </c>
      <c r="C348" s="13">
        <v>27.139622689999999</v>
      </c>
      <c r="D348" s="13">
        <v>28.600646940000001</v>
      </c>
      <c r="E348" s="13">
        <v>30.536173550000001</v>
      </c>
      <c r="F348" s="13">
        <v>33.315745159999999</v>
      </c>
      <c r="G348" s="13">
        <v>9.1025537480939391</v>
      </c>
    </row>
    <row r="349" spans="1:7" x14ac:dyDescent="0.35">
      <c r="A349" t="s">
        <v>144</v>
      </c>
      <c r="B349" s="13">
        <v>21.539729600000001</v>
      </c>
      <c r="C349" s="13">
        <v>22.129721029999999</v>
      </c>
      <c r="D349" s="13">
        <v>23.301806209999999</v>
      </c>
      <c r="E349" s="13">
        <v>24.94109774</v>
      </c>
      <c r="F349" s="13">
        <v>25.49266725</v>
      </c>
      <c r="G349" s="13">
        <v>2.2114885068406802</v>
      </c>
    </row>
    <row r="350" spans="1:7" x14ac:dyDescent="0.35">
      <c r="A350" t="s">
        <v>145</v>
      </c>
      <c r="B350" s="13">
        <v>5.2447964799999998</v>
      </c>
      <c r="C350" s="13">
        <v>5.0099016599999997</v>
      </c>
      <c r="D350" s="13">
        <v>5.2988407300000002</v>
      </c>
      <c r="E350" s="13">
        <v>5.59507581</v>
      </c>
      <c r="F350" s="13">
        <v>7.8230779100000003</v>
      </c>
      <c r="G350" s="13">
        <v>39.820766968303197</v>
      </c>
    </row>
    <row r="351" spans="1:7" x14ac:dyDescent="0.35">
      <c r="A351" t="s">
        <v>276</v>
      </c>
      <c r="B351" s="13">
        <v>45.252836430000002</v>
      </c>
      <c r="C351" s="13">
        <v>50.4824226</v>
      </c>
      <c r="D351" s="13">
        <v>56.812810409999997</v>
      </c>
      <c r="E351" s="13">
        <v>63.360072389999999</v>
      </c>
      <c r="F351" s="13">
        <v>68.154474109999995</v>
      </c>
      <c r="G351" s="13">
        <v>7.5669132612239398</v>
      </c>
    </row>
    <row r="352" spans="1:7" x14ac:dyDescent="0.35">
      <c r="A352" t="s">
        <v>144</v>
      </c>
      <c r="B352" s="13">
        <v>34.051861930000001</v>
      </c>
      <c r="C352" s="13">
        <v>38.848610899999997</v>
      </c>
      <c r="D352" s="13">
        <v>44.385928659999998</v>
      </c>
      <c r="E352" s="13">
        <v>50.273011910000001</v>
      </c>
      <c r="F352" s="13">
        <v>54.846987640000002</v>
      </c>
      <c r="G352" s="13">
        <v>9.0982727237199192</v>
      </c>
    </row>
    <row r="353" spans="1:7" x14ac:dyDescent="0.35">
      <c r="A353" t="s">
        <v>145</v>
      </c>
      <c r="B353" s="13">
        <v>11.200974499999999</v>
      </c>
      <c r="C353" s="13">
        <v>11.633811700000001</v>
      </c>
      <c r="D353" s="13">
        <v>12.42688175</v>
      </c>
      <c r="E353" s="13">
        <v>13.08706048</v>
      </c>
      <c r="F353" s="13">
        <v>13.307486470000001</v>
      </c>
      <c r="G353" s="13">
        <v>1.6843048164777901</v>
      </c>
    </row>
    <row r="355" spans="1:7" x14ac:dyDescent="0.35">
      <c r="A355" s="2" t="s">
        <v>330</v>
      </c>
    </row>
    <row r="357" spans="1:7" x14ac:dyDescent="0.35">
      <c r="A357" s="3" t="s">
        <v>2</v>
      </c>
      <c r="B357" s="7" t="s">
        <v>3</v>
      </c>
      <c r="C357" s="7" t="s">
        <v>4</v>
      </c>
      <c r="D357" s="7" t="s">
        <v>5</v>
      </c>
      <c r="E357" s="7" t="s">
        <v>6</v>
      </c>
      <c r="F357" s="7" t="s">
        <v>7</v>
      </c>
      <c r="G357" s="7" t="s">
        <v>8</v>
      </c>
    </row>
    <row r="358" spans="1:7" x14ac:dyDescent="0.35">
      <c r="A358" t="s">
        <v>328</v>
      </c>
      <c r="B358" s="13">
        <v>14.18877531</v>
      </c>
      <c r="C358" s="13">
        <v>15.230327190000001</v>
      </c>
      <c r="D358" s="13">
        <v>16.166292899999998</v>
      </c>
      <c r="E358" s="13">
        <v>16.625453960000002</v>
      </c>
      <c r="F358" s="13">
        <v>16.631448750000001</v>
      </c>
      <c r="G358" s="13">
        <v>3.6057902625841201E-2</v>
      </c>
    </row>
    <row r="359" spans="1:7" x14ac:dyDescent="0.35">
      <c r="A359" t="s">
        <v>144</v>
      </c>
      <c r="B359" s="13">
        <v>13.076345910000001</v>
      </c>
      <c r="C359" s="13">
        <v>14.127953979999999</v>
      </c>
      <c r="D359" s="13">
        <v>14.98937997</v>
      </c>
      <c r="E359" s="13">
        <v>15.523745979999999</v>
      </c>
      <c r="F359" s="13">
        <v>15.61323475</v>
      </c>
      <c r="G359" s="13">
        <v>0.57646376148703404</v>
      </c>
    </row>
    <row r="360" spans="1:7" x14ac:dyDescent="0.35">
      <c r="A360" t="s">
        <v>145</v>
      </c>
      <c r="B360" s="13">
        <v>1.1124293999999999</v>
      </c>
      <c r="C360" s="13">
        <v>1.1023732100000001</v>
      </c>
      <c r="D360" s="13">
        <v>1.1769129300000001</v>
      </c>
      <c r="E360" s="13">
        <v>1.10170798</v>
      </c>
      <c r="F360" s="13">
        <v>1.018214</v>
      </c>
      <c r="G360" s="13">
        <v>-7.5785944656586697</v>
      </c>
    </row>
    <row r="362" spans="1:7" x14ac:dyDescent="0.35">
      <c r="A362" s="2" t="s">
        <v>331</v>
      </c>
    </row>
    <row r="364" spans="1:7" x14ac:dyDescent="0.35">
      <c r="A364" s="3" t="s">
        <v>2</v>
      </c>
      <c r="B364" s="7" t="s">
        <v>3</v>
      </c>
      <c r="C364" s="7" t="s">
        <v>4</v>
      </c>
      <c r="D364" s="7" t="s">
        <v>5</v>
      </c>
      <c r="E364" s="7" t="s">
        <v>6</v>
      </c>
      <c r="F364" s="7" t="s">
        <v>7</v>
      </c>
      <c r="G364" s="7" t="s">
        <v>8</v>
      </c>
    </row>
    <row r="365" spans="1:7" x14ac:dyDescent="0.35">
      <c r="A365" t="s">
        <v>328</v>
      </c>
      <c r="B365" s="13">
        <v>7.6254047600000003</v>
      </c>
      <c r="C365" s="13">
        <v>7.9188572600000002</v>
      </c>
      <c r="D365" s="13">
        <v>7.4898758900000004</v>
      </c>
      <c r="E365" s="13">
        <v>7.4183105200000004</v>
      </c>
      <c r="F365" s="13">
        <v>5.8755543100000001</v>
      </c>
      <c r="G365" s="13">
        <v>-20.796597902456099</v>
      </c>
    </row>
    <row r="366" spans="1:7" x14ac:dyDescent="0.35">
      <c r="A366" t="s">
        <v>144</v>
      </c>
      <c r="B366" s="13">
        <v>4.5453311300000001</v>
      </c>
      <c r="C366" s="13">
        <v>4.3732862099999998</v>
      </c>
      <c r="D366" s="13">
        <v>3.7230653899999999</v>
      </c>
      <c r="E366" s="13">
        <v>3.29532822</v>
      </c>
      <c r="F366" s="13">
        <v>2.84822876</v>
      </c>
      <c r="G366" s="13">
        <v>-13.567676120589899</v>
      </c>
    </row>
    <row r="367" spans="1:7" x14ac:dyDescent="0.35">
      <c r="A367" t="s">
        <v>145</v>
      </c>
      <c r="B367" s="13">
        <v>3.0800736299999998</v>
      </c>
      <c r="C367" s="13">
        <v>3.5455710499999999</v>
      </c>
      <c r="D367" s="13">
        <v>3.7668105000000001</v>
      </c>
      <c r="E367" s="13">
        <v>4.1229823000000003</v>
      </c>
      <c r="F367" s="13">
        <v>3.02732555</v>
      </c>
      <c r="G367" s="13">
        <v>-26.574374330930301</v>
      </c>
    </row>
    <row r="369" spans="1:7" x14ac:dyDescent="0.35">
      <c r="A369" s="2" t="s">
        <v>332</v>
      </c>
    </row>
    <row r="371" spans="1:7" x14ac:dyDescent="0.35">
      <c r="A371" s="3" t="s">
        <v>2</v>
      </c>
      <c r="B371" s="7" t="s">
        <v>3</v>
      </c>
      <c r="C371" s="7" t="s">
        <v>4</v>
      </c>
      <c r="D371" s="7" t="s">
        <v>5</v>
      </c>
      <c r="E371" s="7" t="s">
        <v>6</v>
      </c>
      <c r="F371" s="7" t="s">
        <v>7</v>
      </c>
      <c r="G371" s="7" t="s">
        <v>8</v>
      </c>
    </row>
    <row r="372" spans="1:7" x14ac:dyDescent="0.35">
      <c r="A372" t="s">
        <v>328</v>
      </c>
      <c r="B372" s="13">
        <v>1.2936583699999999</v>
      </c>
      <c r="C372" s="13">
        <v>1.2418681199999999</v>
      </c>
      <c r="D372" s="13">
        <v>1.26166932</v>
      </c>
      <c r="E372" s="13">
        <v>1.2338350499999999</v>
      </c>
      <c r="F372" s="13">
        <v>1.16846034</v>
      </c>
      <c r="G372" s="13">
        <v>-5.2984967480053298</v>
      </c>
    </row>
    <row r="373" spans="1:7" x14ac:dyDescent="0.35">
      <c r="A373" t="s">
        <v>144</v>
      </c>
      <c r="B373" s="13">
        <v>1.26539771</v>
      </c>
      <c r="C373" s="13">
        <v>1.2169082</v>
      </c>
      <c r="D373" s="13">
        <v>1.2384545199999999</v>
      </c>
      <c r="E373" s="13">
        <v>1.21526355</v>
      </c>
      <c r="F373" s="13">
        <v>1.1518066899999999</v>
      </c>
      <c r="G373" s="13">
        <v>-5.2216541835719497</v>
      </c>
    </row>
    <row r="374" spans="1:7" x14ac:dyDescent="0.35">
      <c r="A374" t="s">
        <v>145</v>
      </c>
      <c r="B374" s="13">
        <v>2.826066E-2</v>
      </c>
      <c r="C374" s="13">
        <v>2.495992E-2</v>
      </c>
      <c r="D374" s="13">
        <v>2.3214800000000001E-2</v>
      </c>
      <c r="E374" s="13">
        <v>1.8571500000000001E-2</v>
      </c>
      <c r="F374" s="13">
        <v>1.6653649999999999E-2</v>
      </c>
      <c r="G374" s="13">
        <v>-10.3268448967504</v>
      </c>
    </row>
    <row r="376" spans="1:7" x14ac:dyDescent="0.35">
      <c r="A376" s="2" t="s">
        <v>333</v>
      </c>
    </row>
    <row r="378" spans="1:7" x14ac:dyDescent="0.35">
      <c r="A378" s="3" t="s">
        <v>2</v>
      </c>
      <c r="B378" s="7" t="s">
        <v>3</v>
      </c>
      <c r="C378" s="7" t="s">
        <v>4</v>
      </c>
      <c r="D378" s="7" t="s">
        <v>5</v>
      </c>
      <c r="E378" s="7" t="s">
        <v>6</v>
      </c>
      <c r="F378" s="7" t="s">
        <v>7</v>
      </c>
      <c r="G378" s="7" t="s">
        <v>8</v>
      </c>
    </row>
    <row r="379" spans="1:7" x14ac:dyDescent="0.35">
      <c r="A379" t="s">
        <v>328</v>
      </c>
      <c r="B379" s="13">
        <v>0.57422498099999997</v>
      </c>
      <c r="C379" s="13">
        <v>0.83944410999999997</v>
      </c>
      <c r="D379" s="13">
        <v>1.19043699</v>
      </c>
      <c r="E379" s="13">
        <v>1.29809061</v>
      </c>
      <c r="F379" s="13">
        <v>1.7979899800000001</v>
      </c>
      <c r="G379" s="13">
        <v>38.510360228243201</v>
      </c>
    </row>
    <row r="380" spans="1:7" x14ac:dyDescent="0.35">
      <c r="A380" t="s">
        <v>144</v>
      </c>
      <c r="B380" s="13">
        <v>0.23460445999999999</v>
      </c>
      <c r="C380" s="13">
        <v>0.23473926000000001</v>
      </c>
      <c r="D380" s="13">
        <v>0.38202131</v>
      </c>
      <c r="E380" s="13">
        <v>0.50568462999999997</v>
      </c>
      <c r="F380" s="13">
        <v>0.85026226999999999</v>
      </c>
      <c r="G380" s="13">
        <v>68.140817331149606</v>
      </c>
    </row>
    <row r="381" spans="1:7" x14ac:dyDescent="0.35">
      <c r="A381" t="s">
        <v>145</v>
      </c>
      <c r="B381" s="13">
        <v>0.33962052100000001</v>
      </c>
      <c r="C381" s="13">
        <v>0.60470484999999996</v>
      </c>
      <c r="D381" s="13">
        <v>0.80841567999999997</v>
      </c>
      <c r="E381" s="13">
        <v>0.79240597999999995</v>
      </c>
      <c r="F381" s="13">
        <v>0.94772771</v>
      </c>
      <c r="G381" s="13">
        <v>19.601281908549002</v>
      </c>
    </row>
    <row r="383" spans="1:7" x14ac:dyDescent="0.35">
      <c r="A383" s="2" t="s">
        <v>334</v>
      </c>
    </row>
    <row r="385" spans="1:7" x14ac:dyDescent="0.35">
      <c r="A385" s="3" t="s">
        <v>2</v>
      </c>
      <c r="B385" s="7" t="s">
        <v>3</v>
      </c>
      <c r="C385" s="7" t="s">
        <v>4</v>
      </c>
      <c r="D385" s="7" t="s">
        <v>5</v>
      </c>
      <c r="E385" s="7" t="s">
        <v>6</v>
      </c>
      <c r="F385" s="7" t="s">
        <v>7</v>
      </c>
      <c r="G385" s="7" t="s">
        <v>8</v>
      </c>
    </row>
    <row r="386" spans="1:7" x14ac:dyDescent="0.35">
      <c r="A386" t="s">
        <v>274</v>
      </c>
      <c r="B386" s="13">
        <v>10.0043930545527</v>
      </c>
      <c r="C386" s="13">
        <v>10.527225599877999</v>
      </c>
      <c r="D386" s="13">
        <v>11.3177926824905</v>
      </c>
      <c r="E386" s="13">
        <v>12.3176622451182</v>
      </c>
      <c r="F386" s="13">
        <v>13.2072483479261</v>
      </c>
      <c r="G386" s="13">
        <v>7.2220368208302199</v>
      </c>
    </row>
    <row r="387" spans="1:7" x14ac:dyDescent="0.35">
      <c r="A387" t="s">
        <v>277</v>
      </c>
      <c r="B387" s="13">
        <v>9.7137219089008404</v>
      </c>
      <c r="C387" s="13">
        <v>10.789368973615099</v>
      </c>
      <c r="D387" s="13">
        <v>11.6956106443611</v>
      </c>
      <c r="E387" s="13">
        <v>12.322517208435</v>
      </c>
      <c r="F387" s="13">
        <v>12.8295224176953</v>
      </c>
      <c r="G387" s="13">
        <v>4.1144613611357803</v>
      </c>
    </row>
    <row r="388" spans="1:7" x14ac:dyDescent="0.35">
      <c r="A388" t="s">
        <v>278</v>
      </c>
      <c r="B388" s="13">
        <v>14.7440563048039</v>
      </c>
      <c r="C388" s="13">
        <v>16.168291406088901</v>
      </c>
      <c r="D388" s="13">
        <v>18.362129478448001</v>
      </c>
      <c r="E388" s="13">
        <v>20.1825838502557</v>
      </c>
      <c r="F388" s="13">
        <v>17.203222803904701</v>
      </c>
      <c r="G388" s="13">
        <v>-14.7620397291861</v>
      </c>
    </row>
    <row r="389" spans="1:7" x14ac:dyDescent="0.35">
      <c r="A389" t="s">
        <v>279</v>
      </c>
      <c r="B389" s="13">
        <v>5.3778070295774398</v>
      </c>
      <c r="C389" s="13">
        <v>5.3841636751469704</v>
      </c>
      <c r="D389" s="13">
        <v>5.8849536123588404</v>
      </c>
      <c r="E389" s="13">
        <v>6.1266866778888396</v>
      </c>
      <c r="F389" s="13">
        <v>6.1640334245968296</v>
      </c>
      <c r="G389" s="13">
        <v>0.60957494109783505</v>
      </c>
    </row>
    <row r="390" spans="1:7" x14ac:dyDescent="0.35">
      <c r="A390" t="s">
        <v>335</v>
      </c>
      <c r="B390" s="13">
        <v>12.894659593101601</v>
      </c>
      <c r="C390" s="13">
        <v>20.210523895509802</v>
      </c>
      <c r="D390" s="13">
        <v>29.590777777777799</v>
      </c>
      <c r="E390" s="13">
        <v>29.769306501548002</v>
      </c>
      <c r="F390" s="13">
        <v>37.301922781685001</v>
      </c>
      <c r="G390" s="13">
        <v>25.303297810264201</v>
      </c>
    </row>
    <row r="391" spans="1:7" x14ac:dyDescent="0.35">
      <c r="A391" t="s">
        <v>336</v>
      </c>
      <c r="B391" s="13">
        <v>10.019594882104901</v>
      </c>
      <c r="C391" s="13">
        <v>10.773254620863099</v>
      </c>
      <c r="D391" s="13">
        <v>11.627020773385</v>
      </c>
      <c r="E391" s="13">
        <v>12.56927084168</v>
      </c>
      <c r="F391" s="13">
        <v>13.2806258860513</v>
      </c>
      <c r="G391" s="13">
        <v>5.6594774138557504</v>
      </c>
    </row>
    <row r="393" spans="1:7" x14ac:dyDescent="0.35">
      <c r="A393" s="2" t="s">
        <v>337</v>
      </c>
    </row>
    <row r="395" spans="1:7" x14ac:dyDescent="0.35">
      <c r="A395" s="3" t="s">
        <v>37</v>
      </c>
      <c r="B395" s="7" t="s">
        <v>3</v>
      </c>
      <c r="C395" s="7" t="s">
        <v>4</v>
      </c>
      <c r="D395" s="7" t="s">
        <v>5</v>
      </c>
      <c r="E395" s="7" t="s">
        <v>6</v>
      </c>
      <c r="F395" s="7" t="s">
        <v>7</v>
      </c>
      <c r="G395" s="7" t="s">
        <v>8</v>
      </c>
    </row>
    <row r="396" spans="1:7" x14ac:dyDescent="0.35">
      <c r="A396" t="s">
        <v>38</v>
      </c>
      <c r="B396" s="6">
        <v>60.43</v>
      </c>
      <c r="C396" s="6">
        <v>60.56</v>
      </c>
      <c r="D396" s="6">
        <v>61.02</v>
      </c>
      <c r="E396" s="6">
        <v>61.31</v>
      </c>
      <c r="F396" s="6">
        <v>61.25</v>
      </c>
      <c r="G396" s="6">
        <v>-0.06</v>
      </c>
    </row>
    <row r="397" spans="1:7" x14ac:dyDescent="0.35">
      <c r="A397" t="s">
        <v>41</v>
      </c>
      <c r="B397" s="6">
        <v>9.7799999999999994</v>
      </c>
      <c r="C397" s="6">
        <v>9.92</v>
      </c>
      <c r="D397" s="6">
        <v>9.8800000000000008</v>
      </c>
      <c r="E397" s="6">
        <v>9.91</v>
      </c>
      <c r="F397" s="6">
        <v>9.74</v>
      </c>
      <c r="G397" s="6">
        <v>-0.17</v>
      </c>
    </row>
    <row r="398" spans="1:7" x14ac:dyDescent="0.35">
      <c r="A398" t="s">
        <v>40</v>
      </c>
      <c r="C398" s="6">
        <v>2.2799999999999998</v>
      </c>
      <c r="D398" s="6">
        <v>2.93</v>
      </c>
      <c r="E398" s="6">
        <v>4.4800000000000004</v>
      </c>
      <c r="F398" s="6">
        <v>4.83</v>
      </c>
      <c r="G398" s="6">
        <v>0.36</v>
      </c>
    </row>
    <row r="399" spans="1:7" x14ac:dyDescent="0.35">
      <c r="A399" t="s">
        <v>294</v>
      </c>
      <c r="B399" s="6">
        <v>3.52</v>
      </c>
      <c r="C399" s="6">
        <v>3.37</v>
      </c>
      <c r="D399" s="6">
        <v>3.33</v>
      </c>
      <c r="E399" s="6">
        <v>3.51</v>
      </c>
      <c r="F399" s="6">
        <v>3.45</v>
      </c>
      <c r="G399" s="6">
        <v>-7.0000000000000007E-2</v>
      </c>
    </row>
    <row r="400" spans="1:7" x14ac:dyDescent="0.35">
      <c r="A400" t="s">
        <v>53</v>
      </c>
      <c r="B400" s="6">
        <v>3.33</v>
      </c>
      <c r="C400" s="6">
        <v>3.12</v>
      </c>
      <c r="D400" s="6">
        <v>3.01</v>
      </c>
      <c r="E400" s="6">
        <v>3.02</v>
      </c>
      <c r="F400" s="6">
        <v>3.01</v>
      </c>
      <c r="G400" s="6">
        <v>-0.01</v>
      </c>
    </row>
    <row r="401" spans="1:7" x14ac:dyDescent="0.35">
      <c r="A401" t="s">
        <v>122</v>
      </c>
      <c r="B401" s="6">
        <v>2.8</v>
      </c>
      <c r="C401" s="6">
        <v>3.01</v>
      </c>
      <c r="D401" s="6">
        <v>3.05</v>
      </c>
      <c r="E401" s="6">
        <v>2.83</v>
      </c>
      <c r="F401" s="6">
        <v>2.66</v>
      </c>
      <c r="G401" s="6">
        <v>-0.17</v>
      </c>
    </row>
    <row r="402" spans="1:7" x14ac:dyDescent="0.35">
      <c r="A402" t="s">
        <v>295</v>
      </c>
      <c r="B402" s="6">
        <v>2.8</v>
      </c>
      <c r="C402" s="6">
        <v>2.59</v>
      </c>
      <c r="D402" s="6">
        <v>2.5499999999999998</v>
      </c>
      <c r="E402" s="6">
        <v>2.4900000000000002</v>
      </c>
      <c r="F402" s="6">
        <v>2.4500000000000002</v>
      </c>
      <c r="G402" s="6">
        <v>-0.04</v>
      </c>
    </row>
    <row r="403" spans="1:7" x14ac:dyDescent="0.35">
      <c r="A403" t="s">
        <v>227</v>
      </c>
      <c r="B403" s="6">
        <v>2.2799999999999998</v>
      </c>
      <c r="C403" s="6">
        <v>2</v>
      </c>
      <c r="F403" s="6">
        <v>2.06</v>
      </c>
    </row>
    <row r="404" spans="1:7" x14ac:dyDescent="0.35">
      <c r="A404" t="s">
        <v>245</v>
      </c>
      <c r="C404" s="6">
        <v>3.19</v>
      </c>
      <c r="D404" s="6">
        <v>2.16</v>
      </c>
    </row>
    <row r="405" spans="1:7" x14ac:dyDescent="0.35">
      <c r="A405" t="s">
        <v>42</v>
      </c>
      <c r="B405" s="6">
        <v>3.57</v>
      </c>
    </row>
    <row r="406" spans="1:7" x14ac:dyDescent="0.35">
      <c r="A406" t="s">
        <v>43</v>
      </c>
      <c r="B406" s="6">
        <v>11.5</v>
      </c>
      <c r="C406" s="6">
        <v>9.9499999999999993</v>
      </c>
      <c r="D406" s="6">
        <v>12.06</v>
      </c>
      <c r="E406" s="6">
        <v>12.44</v>
      </c>
      <c r="F406" s="6">
        <v>10.55</v>
      </c>
      <c r="G406" s="6">
        <v>-1.89</v>
      </c>
    </row>
    <row r="408" spans="1:7" x14ac:dyDescent="0.35">
      <c r="A408" s="2" t="s">
        <v>338</v>
      </c>
    </row>
    <row r="410" spans="1:7" x14ac:dyDescent="0.35">
      <c r="A410" s="3" t="s">
        <v>37</v>
      </c>
      <c r="B410" s="7" t="s">
        <v>3</v>
      </c>
      <c r="C410" s="7" t="s">
        <v>4</v>
      </c>
      <c r="D410" s="7" t="s">
        <v>5</v>
      </c>
      <c r="E410" s="7" t="s">
        <v>6</v>
      </c>
      <c r="F410" s="7" t="s">
        <v>7</v>
      </c>
      <c r="G410" s="7" t="s">
        <v>8</v>
      </c>
    </row>
    <row r="411" spans="1:7" x14ac:dyDescent="0.35">
      <c r="A411" t="s">
        <v>38</v>
      </c>
      <c r="B411" s="13">
        <v>59.81</v>
      </c>
      <c r="C411" s="13">
        <v>61.19</v>
      </c>
      <c r="D411" s="13">
        <v>62.39</v>
      </c>
      <c r="E411" s="13">
        <v>62.92</v>
      </c>
      <c r="F411" s="13">
        <v>63.26</v>
      </c>
      <c r="G411" s="13">
        <v>0.34</v>
      </c>
    </row>
    <row r="412" spans="1:7" x14ac:dyDescent="0.35">
      <c r="A412" t="s">
        <v>41</v>
      </c>
      <c r="B412" s="13">
        <v>12.29</v>
      </c>
      <c r="C412" s="13">
        <v>12.48</v>
      </c>
      <c r="D412" s="13">
        <v>12.39</v>
      </c>
      <c r="E412" s="13">
        <v>12.34</v>
      </c>
      <c r="F412" s="13">
        <v>12.14</v>
      </c>
      <c r="G412" s="13">
        <v>-0.2</v>
      </c>
    </row>
    <row r="413" spans="1:7" x14ac:dyDescent="0.35">
      <c r="A413" t="s">
        <v>294</v>
      </c>
      <c r="B413" s="13">
        <v>4.47</v>
      </c>
      <c r="C413" s="13">
        <v>4.28</v>
      </c>
      <c r="D413" s="13">
        <v>4.22</v>
      </c>
      <c r="E413" s="13">
        <v>4.42</v>
      </c>
      <c r="F413" s="13">
        <v>4.34</v>
      </c>
      <c r="G413" s="13">
        <v>-0.08</v>
      </c>
    </row>
    <row r="414" spans="1:7" x14ac:dyDescent="0.35">
      <c r="A414" t="s">
        <v>53</v>
      </c>
      <c r="B414" s="13">
        <v>3.86</v>
      </c>
      <c r="C414" s="13">
        <v>3.63</v>
      </c>
      <c r="D414" s="13">
        <v>3.52</v>
      </c>
      <c r="E414" s="13">
        <v>3.51</v>
      </c>
      <c r="F414" s="13">
        <v>3.51</v>
      </c>
      <c r="G414" s="13">
        <v>0</v>
      </c>
    </row>
    <row r="415" spans="1:7" x14ac:dyDescent="0.35">
      <c r="A415" t="s">
        <v>295</v>
      </c>
      <c r="B415" s="13">
        <v>3.42</v>
      </c>
      <c r="C415" s="13">
        <v>3.18</v>
      </c>
      <c r="D415" s="13">
        <v>3.14</v>
      </c>
      <c r="E415" s="13">
        <v>3.06</v>
      </c>
      <c r="F415" s="13">
        <v>3.01</v>
      </c>
      <c r="G415" s="13">
        <v>-0.04</v>
      </c>
    </row>
    <row r="416" spans="1:7" x14ac:dyDescent="0.35">
      <c r="A416" t="s">
        <v>227</v>
      </c>
      <c r="B416" s="13">
        <v>2.67</v>
      </c>
      <c r="C416" s="13">
        <v>2.37</v>
      </c>
      <c r="D416" s="13">
        <v>2.17</v>
      </c>
      <c r="E416" s="13">
        <v>2.15</v>
      </c>
      <c r="F416" s="13">
        <v>2.35</v>
      </c>
      <c r="G416" s="13">
        <v>0.2</v>
      </c>
    </row>
    <row r="417" spans="1:7" x14ac:dyDescent="0.35">
      <c r="A417" t="s">
        <v>301</v>
      </c>
      <c r="B417" s="13"/>
      <c r="C417" s="13"/>
      <c r="D417" s="13"/>
      <c r="E417" s="13">
        <v>2.06</v>
      </c>
      <c r="F417" s="13"/>
      <c r="G417" s="13"/>
    </row>
    <row r="418" spans="1:7" x14ac:dyDescent="0.35">
      <c r="A418" t="s">
        <v>245</v>
      </c>
      <c r="B418" s="13"/>
      <c r="C418" s="13">
        <v>3.11</v>
      </c>
      <c r="D418" s="13">
        <v>2.1</v>
      </c>
      <c r="E418" s="13"/>
      <c r="F418" s="13"/>
      <c r="G418" s="13"/>
    </row>
    <row r="419" spans="1:7" x14ac:dyDescent="0.35">
      <c r="A419" t="s">
        <v>42</v>
      </c>
      <c r="B419" s="13">
        <v>3.44</v>
      </c>
      <c r="C419" s="13"/>
      <c r="D419" s="13"/>
      <c r="E419" s="13"/>
      <c r="F419" s="13"/>
      <c r="G419" s="13"/>
    </row>
    <row r="420" spans="1:7" x14ac:dyDescent="0.35">
      <c r="A420" t="s">
        <v>43</v>
      </c>
      <c r="B420" s="13">
        <v>10.039999999999999</v>
      </c>
      <c r="C420" s="13">
        <v>9.76</v>
      </c>
      <c r="D420" s="13">
        <v>10.08</v>
      </c>
      <c r="E420" s="13">
        <v>9.5399999999999991</v>
      </c>
      <c r="F420" s="13">
        <v>11.39</v>
      </c>
      <c r="G420" s="13">
        <v>1.85</v>
      </c>
    </row>
    <row r="422" spans="1:7" x14ac:dyDescent="0.35">
      <c r="A422" s="2" t="s">
        <v>339</v>
      </c>
    </row>
    <row r="424" spans="1:7" x14ac:dyDescent="0.35">
      <c r="A424" s="3" t="s">
        <v>37</v>
      </c>
      <c r="B424" s="7" t="s">
        <v>3</v>
      </c>
      <c r="C424" s="7" t="s">
        <v>4</v>
      </c>
      <c r="D424" s="7" t="s">
        <v>5</v>
      </c>
      <c r="E424" s="7" t="s">
        <v>6</v>
      </c>
      <c r="F424" s="7" t="s">
        <v>7</v>
      </c>
      <c r="G424" s="7" t="s">
        <v>8</v>
      </c>
    </row>
    <row r="425" spans="1:7" x14ac:dyDescent="0.35">
      <c r="A425" t="s">
        <v>38</v>
      </c>
      <c r="B425" s="13">
        <v>62.69</v>
      </c>
      <c r="C425" s="13">
        <v>58.26</v>
      </c>
      <c r="D425" s="13">
        <v>55.91</v>
      </c>
      <c r="E425" s="13">
        <v>55.08</v>
      </c>
      <c r="F425" s="13">
        <v>53.51</v>
      </c>
      <c r="G425" s="13">
        <v>-1.57</v>
      </c>
    </row>
    <row r="426" spans="1:7" x14ac:dyDescent="0.35">
      <c r="A426" t="s">
        <v>40</v>
      </c>
      <c r="B426" s="13">
        <v>7.4</v>
      </c>
      <c r="C426" s="13">
        <v>10.71</v>
      </c>
      <c r="D426" s="13">
        <v>13.92</v>
      </c>
      <c r="E426" s="13">
        <v>17.87</v>
      </c>
      <c r="F426" s="13">
        <v>19.89</v>
      </c>
      <c r="G426" s="13">
        <v>2.02</v>
      </c>
    </row>
    <row r="427" spans="1:7" x14ac:dyDescent="0.35">
      <c r="A427" t="s">
        <v>122</v>
      </c>
      <c r="B427" s="13">
        <v>13.18</v>
      </c>
      <c r="C427" s="13">
        <v>14.1</v>
      </c>
      <c r="D427" s="13">
        <v>14.46</v>
      </c>
      <c r="E427" s="13">
        <v>13.77</v>
      </c>
      <c r="F427" s="13">
        <v>12.91</v>
      </c>
      <c r="G427" s="13">
        <v>-0.86</v>
      </c>
    </row>
    <row r="428" spans="1:7" x14ac:dyDescent="0.35">
      <c r="A428" t="s">
        <v>121</v>
      </c>
      <c r="B428" s="13">
        <v>2.76</v>
      </c>
      <c r="C428" s="13">
        <v>2.39</v>
      </c>
      <c r="D428" s="13">
        <v>2.96</v>
      </c>
      <c r="E428" s="13">
        <v>2.4500000000000002</v>
      </c>
      <c r="F428" s="13">
        <v>2.5099999999999998</v>
      </c>
      <c r="G428" s="13">
        <v>0.06</v>
      </c>
    </row>
    <row r="429" spans="1:7" x14ac:dyDescent="0.35">
      <c r="A429" t="s">
        <v>245</v>
      </c>
      <c r="B429" s="13"/>
      <c r="C429" s="13">
        <v>3.52</v>
      </c>
      <c r="D429" s="13">
        <v>2.38</v>
      </c>
      <c r="E429" s="13"/>
      <c r="F429" s="13"/>
      <c r="G429" s="13"/>
    </row>
    <row r="430" spans="1:7" x14ac:dyDescent="0.35">
      <c r="A430" t="s">
        <v>206</v>
      </c>
      <c r="B430" s="13">
        <v>2.5</v>
      </c>
      <c r="C430" s="13">
        <v>2.68</v>
      </c>
      <c r="D430" s="13"/>
      <c r="E430" s="13"/>
      <c r="F430" s="13"/>
      <c r="G430" s="13"/>
    </row>
    <row r="431" spans="1:7" x14ac:dyDescent="0.35">
      <c r="A431" t="s">
        <v>42</v>
      </c>
      <c r="B431" s="13">
        <v>4.05</v>
      </c>
      <c r="C431" s="13"/>
      <c r="D431" s="13"/>
      <c r="E431" s="13"/>
      <c r="F431" s="13"/>
      <c r="G431" s="13"/>
    </row>
    <row r="432" spans="1:7" x14ac:dyDescent="0.35">
      <c r="A432" t="s">
        <v>43</v>
      </c>
      <c r="B432" s="13">
        <v>7.4</v>
      </c>
      <c r="C432" s="13">
        <v>8.35</v>
      </c>
      <c r="D432" s="13">
        <v>10.37</v>
      </c>
      <c r="E432" s="13">
        <v>10.83</v>
      </c>
      <c r="F432" s="13">
        <v>11.18</v>
      </c>
      <c r="G432" s="13">
        <v>0.35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V76"/>
  <sheetViews>
    <sheetView tabSelected="1" topLeftCell="A5" workbookViewId="0">
      <selection activeCell="A18" sqref="A18"/>
    </sheetView>
  </sheetViews>
  <sheetFormatPr defaultColWidth="10.90625" defaultRowHeight="14.5" x14ac:dyDescent="0.35"/>
  <cols>
    <col min="1" max="1" width="36.90625" customWidth="1"/>
    <col min="2" max="6" width="14.36328125" style="6" bestFit="1" customWidth="1"/>
    <col min="7" max="7" width="28.1796875" style="6" customWidth="1"/>
  </cols>
  <sheetData>
    <row r="1" spans="1:100" x14ac:dyDescent="0.35">
      <c r="A1" s="1" t="s">
        <v>340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341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231</v>
      </c>
      <c r="B6" s="6">
        <v>17</v>
      </c>
      <c r="C6" s="6">
        <v>18</v>
      </c>
      <c r="D6" s="6">
        <v>19</v>
      </c>
      <c r="E6" s="6">
        <v>20</v>
      </c>
      <c r="F6" s="6">
        <v>21</v>
      </c>
      <c r="G6" s="6">
        <v>1</v>
      </c>
    </row>
    <row r="8" spans="1:100" x14ac:dyDescent="0.35">
      <c r="A8" s="2" t="s">
        <v>342</v>
      </c>
    </row>
    <row r="10" spans="1:100" x14ac:dyDescent="0.35">
      <c r="A10" s="3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</row>
    <row r="11" spans="1:100" x14ac:dyDescent="0.35">
      <c r="A11" t="s">
        <v>117</v>
      </c>
      <c r="B11" s="8">
        <v>15.704000000000001</v>
      </c>
      <c r="C11" s="8">
        <v>14.348000000000001</v>
      </c>
      <c r="D11" s="8">
        <v>15.601000000000001</v>
      </c>
      <c r="E11" s="8">
        <v>15.396000000000001</v>
      </c>
      <c r="F11" s="8">
        <v>18.34</v>
      </c>
      <c r="G11" s="8">
        <v>19.121849831125001</v>
      </c>
    </row>
    <row r="13" spans="1:100" x14ac:dyDescent="0.35">
      <c r="A13" s="2" t="s">
        <v>343</v>
      </c>
    </row>
    <row r="15" spans="1:100" x14ac:dyDescent="0.35">
      <c r="A15" s="3" t="s">
        <v>37</v>
      </c>
      <c r="B15" s="7" t="s">
        <v>3</v>
      </c>
      <c r="C15" s="7" t="s">
        <v>4</v>
      </c>
      <c r="D15" s="7" t="s">
        <v>5</v>
      </c>
      <c r="E15" s="7" t="s">
        <v>6</v>
      </c>
      <c r="F15" s="7" t="s">
        <v>7</v>
      </c>
      <c r="G15" s="7" t="s">
        <v>8</v>
      </c>
    </row>
    <row r="16" spans="1:100" x14ac:dyDescent="0.35">
      <c r="A16" t="s">
        <v>344</v>
      </c>
      <c r="B16" s="21">
        <v>12078</v>
      </c>
      <c r="C16" s="21">
        <v>14845</v>
      </c>
      <c r="D16" s="21">
        <v>17042</v>
      </c>
      <c r="E16" s="21">
        <v>18270</v>
      </c>
      <c r="F16" s="21">
        <v>19839</v>
      </c>
      <c r="G16" s="8">
        <v>8.6</v>
      </c>
      <c r="H16" s="4"/>
    </row>
    <row r="17" spans="1:8" x14ac:dyDescent="0.35">
      <c r="A17" t="s">
        <v>346</v>
      </c>
      <c r="B17" s="21">
        <v>651</v>
      </c>
      <c r="C17" s="21">
        <v>626</v>
      </c>
      <c r="D17" s="21">
        <v>569</v>
      </c>
      <c r="E17" s="21">
        <v>547</v>
      </c>
      <c r="F17" s="21">
        <v>520</v>
      </c>
      <c r="G17" s="8">
        <v>-4.9000000000000004</v>
      </c>
      <c r="H17" s="4"/>
    </row>
    <row r="18" spans="1:8" x14ac:dyDescent="0.35">
      <c r="A18" t="s">
        <v>345</v>
      </c>
      <c r="B18" s="21">
        <v>11427</v>
      </c>
      <c r="C18" s="21">
        <v>14219</v>
      </c>
      <c r="D18" s="21">
        <v>16473</v>
      </c>
      <c r="E18" s="21">
        <v>17723</v>
      </c>
      <c r="F18" s="21">
        <v>19319</v>
      </c>
      <c r="G18" s="8">
        <v>9</v>
      </c>
      <c r="H18" s="4"/>
    </row>
    <row r="20" spans="1:8" x14ac:dyDescent="0.35">
      <c r="A20" s="2" t="s">
        <v>347</v>
      </c>
    </row>
    <row r="22" spans="1:8" x14ac:dyDescent="0.35">
      <c r="A22" s="3" t="s">
        <v>2</v>
      </c>
      <c r="B22" s="7" t="s">
        <v>3</v>
      </c>
      <c r="C22" s="7" t="s">
        <v>4</v>
      </c>
      <c r="D22" s="7" t="s">
        <v>5</v>
      </c>
      <c r="E22" s="7" t="s">
        <v>6</v>
      </c>
      <c r="F22" s="7" t="s">
        <v>7</v>
      </c>
      <c r="G22" s="7" t="s">
        <v>8</v>
      </c>
    </row>
    <row r="23" spans="1:8" x14ac:dyDescent="0.35">
      <c r="A23" t="s">
        <v>213</v>
      </c>
      <c r="B23" s="13">
        <v>12.75486824</v>
      </c>
      <c r="C23" s="13">
        <v>13.16848397</v>
      </c>
      <c r="D23" s="13">
        <v>14.21464506</v>
      </c>
      <c r="E23" s="13">
        <v>14.6368846</v>
      </c>
      <c r="F23" s="13">
        <v>15.521653949999999</v>
      </c>
      <c r="G23" s="13">
        <v>6.0447928242872004</v>
      </c>
    </row>
    <row r="24" spans="1:8" x14ac:dyDescent="0.35">
      <c r="A24" t="s">
        <v>217</v>
      </c>
      <c r="B24" s="13">
        <v>8.2395705600000007</v>
      </c>
      <c r="C24" s="13">
        <v>8.1782339700000009</v>
      </c>
      <c r="D24" s="13">
        <v>7.7943248599999997</v>
      </c>
      <c r="E24" s="13">
        <v>8.6832040199999998</v>
      </c>
      <c r="F24" s="13">
        <v>8.3133785699999994</v>
      </c>
      <c r="G24" s="13">
        <v>-4.2590897225054496</v>
      </c>
    </row>
    <row r="25" spans="1:8" x14ac:dyDescent="0.35">
      <c r="A25" t="s">
        <v>176</v>
      </c>
      <c r="B25" s="13">
        <v>20.994438800000001</v>
      </c>
      <c r="C25" s="13">
        <v>21.346717940000001</v>
      </c>
      <c r="D25" s="13">
        <v>22.008969919999998</v>
      </c>
      <c r="E25" s="13">
        <v>23.32008862</v>
      </c>
      <c r="F25" s="13">
        <v>23.835032519999999</v>
      </c>
      <c r="G25" s="13">
        <v>2.20815584533571</v>
      </c>
    </row>
    <row r="27" spans="1:8" x14ac:dyDescent="0.35">
      <c r="A27" s="2" t="s">
        <v>348</v>
      </c>
    </row>
    <row r="29" spans="1:8" x14ac:dyDescent="0.35">
      <c r="A29" s="3" t="s">
        <v>37</v>
      </c>
      <c r="B29" s="7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</row>
    <row r="30" spans="1:8" x14ac:dyDescent="0.35">
      <c r="A30" t="s">
        <v>38</v>
      </c>
      <c r="B30" s="13">
        <v>57.07</v>
      </c>
      <c r="C30" s="13">
        <v>54.34</v>
      </c>
      <c r="D30" s="13">
        <v>53.16</v>
      </c>
      <c r="E30" s="13">
        <v>49.9</v>
      </c>
      <c r="F30" s="13">
        <v>48.99</v>
      </c>
      <c r="G30" s="13">
        <v>-0.91</v>
      </c>
    </row>
    <row r="31" spans="1:8" x14ac:dyDescent="0.35">
      <c r="A31" t="s">
        <v>40</v>
      </c>
      <c r="B31" s="13">
        <v>11.58</v>
      </c>
      <c r="C31" s="13">
        <v>13.1</v>
      </c>
      <c r="D31" s="13">
        <v>14</v>
      </c>
      <c r="E31" s="13">
        <v>17.46</v>
      </c>
      <c r="F31" s="13">
        <v>22.14</v>
      </c>
      <c r="G31" s="13">
        <v>4.68</v>
      </c>
    </row>
    <row r="32" spans="1:8" x14ac:dyDescent="0.35">
      <c r="A32" t="s">
        <v>50</v>
      </c>
      <c r="B32" s="13">
        <v>12.01</v>
      </c>
      <c r="C32" s="13">
        <v>12.91</v>
      </c>
      <c r="D32" s="13">
        <v>11.95</v>
      </c>
      <c r="E32" s="13">
        <v>11.2</v>
      </c>
      <c r="F32" s="13">
        <v>10.59</v>
      </c>
      <c r="G32" s="13">
        <v>-0.62</v>
      </c>
    </row>
    <row r="33" spans="1:7" x14ac:dyDescent="0.35">
      <c r="A33" t="s">
        <v>39</v>
      </c>
      <c r="B33" s="13">
        <v>4.21</v>
      </c>
      <c r="C33" s="13">
        <v>5.34</v>
      </c>
      <c r="D33" s="13">
        <v>7.65</v>
      </c>
      <c r="E33" s="13">
        <v>8.9499999999999993</v>
      </c>
      <c r="F33" s="13">
        <v>9.1999999999999993</v>
      </c>
      <c r="G33" s="13">
        <v>0.25</v>
      </c>
    </row>
    <row r="34" spans="1:7" x14ac:dyDescent="0.35">
      <c r="A34" t="s">
        <v>349</v>
      </c>
      <c r="B34" s="13">
        <v>7.57</v>
      </c>
      <c r="C34" s="13">
        <v>7.32</v>
      </c>
      <c r="D34" s="13">
        <v>7.64</v>
      </c>
      <c r="E34" s="13">
        <v>7.6</v>
      </c>
      <c r="F34" s="13">
        <v>4.66</v>
      </c>
      <c r="G34" s="13">
        <v>-2.94</v>
      </c>
    </row>
    <row r="35" spans="1:7" x14ac:dyDescent="0.35">
      <c r="A35" t="s">
        <v>42</v>
      </c>
      <c r="B35" s="13">
        <v>2.5</v>
      </c>
      <c r="C35" s="13"/>
      <c r="D35" s="13"/>
      <c r="E35" s="13"/>
      <c r="F35" s="13"/>
      <c r="G35" s="13"/>
    </row>
    <row r="36" spans="1:7" x14ac:dyDescent="0.35">
      <c r="A36" t="s">
        <v>43</v>
      </c>
      <c r="B36" s="13">
        <v>5.0599999999999996</v>
      </c>
      <c r="C36" s="13">
        <v>6.99</v>
      </c>
      <c r="D36" s="13">
        <v>5.61</v>
      </c>
      <c r="E36" s="13">
        <v>4.8899999999999997</v>
      </c>
      <c r="F36" s="13">
        <v>4.42</v>
      </c>
      <c r="G36" s="13">
        <v>-0.47</v>
      </c>
    </row>
    <row r="38" spans="1:7" x14ac:dyDescent="0.35">
      <c r="A38" s="2" t="s">
        <v>350</v>
      </c>
    </row>
    <row r="40" spans="1:7" x14ac:dyDescent="0.35">
      <c r="A40" s="3" t="s">
        <v>2</v>
      </c>
      <c r="B40" s="7" t="s">
        <v>3</v>
      </c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</row>
    <row r="41" spans="1:7" x14ac:dyDescent="0.35">
      <c r="A41" t="s">
        <v>65</v>
      </c>
      <c r="B41" s="25">
        <v>370.35</v>
      </c>
      <c r="C41" s="25">
        <v>488.94</v>
      </c>
      <c r="D41" s="25">
        <v>743.92</v>
      </c>
      <c r="E41" s="25">
        <v>1387.56</v>
      </c>
      <c r="F41" s="25">
        <v>1804.26</v>
      </c>
      <c r="G41" s="8">
        <v>30.03</v>
      </c>
    </row>
    <row r="42" spans="1:7" x14ac:dyDescent="0.35">
      <c r="A42" t="s">
        <v>40</v>
      </c>
      <c r="B42" s="25">
        <v>23.33</v>
      </c>
      <c r="C42" s="25">
        <v>17.46</v>
      </c>
      <c r="D42" s="25">
        <v>41.31</v>
      </c>
      <c r="E42" s="25">
        <v>67.739999999999995</v>
      </c>
      <c r="F42" s="25">
        <v>73.08</v>
      </c>
      <c r="G42" s="8">
        <v>5.33</v>
      </c>
    </row>
    <row r="43" spans="1:7" x14ac:dyDescent="0.35">
      <c r="A43" t="s">
        <v>38</v>
      </c>
      <c r="B43" s="25">
        <v>55.19</v>
      </c>
      <c r="C43" s="25">
        <v>63.19</v>
      </c>
      <c r="D43" s="25">
        <v>43.28</v>
      </c>
      <c r="E43" s="25">
        <v>23.11</v>
      </c>
      <c r="F43" s="25">
        <v>18.97</v>
      </c>
      <c r="G43" s="8">
        <v>-4.1399999999999997</v>
      </c>
    </row>
    <row r="44" spans="1:7" x14ac:dyDescent="0.35">
      <c r="A44" t="s">
        <v>39</v>
      </c>
      <c r="B44" s="25">
        <v>19.649999999999999</v>
      </c>
      <c r="C44" s="25">
        <v>17.07</v>
      </c>
      <c r="D44" s="25">
        <v>13.05</v>
      </c>
      <c r="E44" s="25">
        <v>7.57</v>
      </c>
      <c r="F44" s="25">
        <v>6.21</v>
      </c>
      <c r="G44" s="8">
        <v>-1.37</v>
      </c>
    </row>
    <row r="45" spans="1:7" x14ac:dyDescent="0.35">
      <c r="A45" t="s">
        <v>43</v>
      </c>
      <c r="B45" s="25">
        <v>1.82</v>
      </c>
      <c r="C45" s="25">
        <v>2.2799999999999998</v>
      </c>
      <c r="D45" s="25">
        <v>2.36</v>
      </c>
      <c r="E45" s="25">
        <v>1.58</v>
      </c>
      <c r="F45" s="25">
        <v>1.75</v>
      </c>
      <c r="G45" s="8">
        <v>0.17</v>
      </c>
    </row>
    <row r="46" spans="1:7" x14ac:dyDescent="0.35">
      <c r="A46" t="s">
        <v>351</v>
      </c>
      <c r="B46" s="25">
        <v>159.21</v>
      </c>
      <c r="C46" s="25">
        <v>169.31</v>
      </c>
      <c r="D46" s="25">
        <v>404.96</v>
      </c>
      <c r="E46" s="25">
        <v>1045.6099999999999</v>
      </c>
      <c r="F46" s="25">
        <v>1431.05</v>
      </c>
      <c r="G46" s="8">
        <v>36.86</v>
      </c>
    </row>
    <row r="47" spans="1:7" x14ac:dyDescent="0.35">
      <c r="A47" t="s">
        <v>40</v>
      </c>
      <c r="B47" s="25">
        <v>54.28</v>
      </c>
      <c r="C47" s="25">
        <v>50.43</v>
      </c>
      <c r="D47" s="25">
        <v>75.900000000000006</v>
      </c>
      <c r="E47" s="25">
        <v>89.9</v>
      </c>
      <c r="F47" s="25">
        <v>92.14</v>
      </c>
      <c r="G47" s="8">
        <v>2.2400000000000002</v>
      </c>
    </row>
    <row r="48" spans="1:7" x14ac:dyDescent="0.35">
      <c r="A48" t="s">
        <v>39</v>
      </c>
      <c r="B48" s="25">
        <v>45.72</v>
      </c>
      <c r="C48" s="25">
        <v>49.3</v>
      </c>
      <c r="D48" s="25">
        <v>23.97</v>
      </c>
      <c r="E48" s="25">
        <v>10.050000000000001</v>
      </c>
      <c r="F48" s="25">
        <v>7.82</v>
      </c>
      <c r="G48" s="8">
        <v>-2.2200000000000002</v>
      </c>
    </row>
    <row r="49" spans="1:7" x14ac:dyDescent="0.35">
      <c r="A49" t="s">
        <v>43</v>
      </c>
      <c r="B49" s="25"/>
      <c r="C49" s="25">
        <v>0.27</v>
      </c>
      <c r="D49" s="25">
        <v>0.13</v>
      </c>
      <c r="E49" s="25">
        <v>0.05</v>
      </c>
      <c r="F49" s="25">
        <v>0.04</v>
      </c>
      <c r="G49" s="8">
        <v>-0.01</v>
      </c>
    </row>
    <row r="50" spans="1:7" x14ac:dyDescent="0.35">
      <c r="B50" s="57"/>
      <c r="C50" s="57"/>
      <c r="D50" s="57"/>
      <c r="E50" s="57"/>
      <c r="F50" s="57"/>
    </row>
    <row r="51" spans="1:7" x14ac:dyDescent="0.35">
      <c r="A51" s="2" t="s">
        <v>352</v>
      </c>
      <c r="B51" s="57"/>
      <c r="C51" s="57"/>
      <c r="D51" s="57"/>
      <c r="E51" s="57"/>
      <c r="F51" s="57"/>
    </row>
    <row r="52" spans="1:7" x14ac:dyDescent="0.35">
      <c r="B52" s="57"/>
      <c r="C52" s="57"/>
      <c r="D52" s="57"/>
      <c r="E52" s="57"/>
      <c r="F52" s="57"/>
    </row>
    <row r="53" spans="1:7" x14ac:dyDescent="0.35">
      <c r="A53" s="3" t="s">
        <v>2</v>
      </c>
      <c r="B53" s="58" t="s">
        <v>3</v>
      </c>
      <c r="C53" s="58" t="s">
        <v>4</v>
      </c>
      <c r="D53" s="58" t="s">
        <v>5</v>
      </c>
      <c r="E53" s="58" t="s">
        <v>6</v>
      </c>
      <c r="F53" s="58" t="s">
        <v>7</v>
      </c>
      <c r="G53" s="7" t="s">
        <v>8</v>
      </c>
    </row>
    <row r="54" spans="1:7" x14ac:dyDescent="0.35">
      <c r="A54" t="s">
        <v>26</v>
      </c>
      <c r="B54" s="57">
        <v>3275.86</v>
      </c>
      <c r="C54" s="57">
        <v>3793.53</v>
      </c>
      <c r="D54" s="57">
        <v>4548.57</v>
      </c>
      <c r="E54" s="57">
        <v>5446.29</v>
      </c>
      <c r="F54" s="57">
        <v>6138.1</v>
      </c>
      <c r="G54" s="13">
        <v>12.7</v>
      </c>
    </row>
    <row r="55" spans="1:7" x14ac:dyDescent="0.35">
      <c r="A55" t="s">
        <v>39</v>
      </c>
      <c r="B55" s="57">
        <v>26.99</v>
      </c>
      <c r="C55" s="57">
        <v>30.05</v>
      </c>
      <c r="D55" s="57">
        <v>37.04</v>
      </c>
      <c r="E55" s="57">
        <v>38.31</v>
      </c>
      <c r="F55" s="57">
        <v>35.72</v>
      </c>
      <c r="G55" s="13">
        <v>-2.59</v>
      </c>
    </row>
    <row r="56" spans="1:7" x14ac:dyDescent="0.35">
      <c r="A56" t="s">
        <v>38</v>
      </c>
      <c r="B56" s="57">
        <v>45.81</v>
      </c>
      <c r="C56" s="57">
        <v>43.86</v>
      </c>
      <c r="D56" s="57">
        <v>39.14</v>
      </c>
      <c r="E56" s="57">
        <v>34.96</v>
      </c>
      <c r="F56" s="57">
        <v>32.200000000000003</v>
      </c>
      <c r="G56" s="13">
        <v>-2.76</v>
      </c>
    </row>
    <row r="57" spans="1:7" x14ac:dyDescent="0.35">
      <c r="A57" t="s">
        <v>40</v>
      </c>
      <c r="B57" s="57">
        <v>26.89</v>
      </c>
      <c r="C57" s="57">
        <v>25.6</v>
      </c>
      <c r="D57" s="57">
        <v>22.95</v>
      </c>
      <c r="E57" s="57">
        <v>25.74</v>
      </c>
      <c r="F57" s="57">
        <v>30.89</v>
      </c>
      <c r="G57" s="13">
        <v>5.15</v>
      </c>
    </row>
    <row r="58" spans="1:7" x14ac:dyDescent="0.35">
      <c r="A58" t="s">
        <v>43</v>
      </c>
      <c r="B58" s="57">
        <v>0.3</v>
      </c>
      <c r="C58" s="57">
        <v>0.49</v>
      </c>
      <c r="D58" s="57">
        <v>0.87</v>
      </c>
      <c r="E58" s="57">
        <v>0.98</v>
      </c>
      <c r="F58" s="57">
        <v>1.19</v>
      </c>
      <c r="G58" s="13">
        <v>0.2</v>
      </c>
    </row>
    <row r="59" spans="1:7" x14ac:dyDescent="0.35">
      <c r="A59" t="s">
        <v>351</v>
      </c>
      <c r="B59" s="57">
        <v>1765.17</v>
      </c>
      <c r="C59" s="57">
        <v>2111.35</v>
      </c>
      <c r="D59" s="57">
        <v>2734.83</v>
      </c>
      <c r="E59" s="57">
        <v>3495.65</v>
      </c>
      <c r="F59" s="57">
        <v>4095.74</v>
      </c>
      <c r="G59" s="13">
        <v>17.170000000000002</v>
      </c>
    </row>
    <row r="60" spans="1:7" x14ac:dyDescent="0.35">
      <c r="A60" t="s">
        <v>39</v>
      </c>
      <c r="B60" s="57">
        <v>50.09</v>
      </c>
      <c r="C60" s="57">
        <v>53.99</v>
      </c>
      <c r="D60" s="57">
        <v>61.6</v>
      </c>
      <c r="E60" s="57">
        <v>59.69</v>
      </c>
      <c r="F60" s="57">
        <v>53.54</v>
      </c>
      <c r="G60" s="13">
        <v>-6.16</v>
      </c>
    </row>
    <row r="61" spans="1:7" x14ac:dyDescent="0.35">
      <c r="A61" t="s">
        <v>40</v>
      </c>
      <c r="B61" s="57">
        <v>49.91</v>
      </c>
      <c r="C61" s="57">
        <v>45.99</v>
      </c>
      <c r="D61" s="57">
        <v>38.17</v>
      </c>
      <c r="E61" s="57">
        <v>40.11</v>
      </c>
      <c r="F61" s="57">
        <v>46.29</v>
      </c>
      <c r="G61" s="13">
        <v>6.19</v>
      </c>
    </row>
    <row r="62" spans="1:7" x14ac:dyDescent="0.35">
      <c r="A62" t="s">
        <v>43</v>
      </c>
      <c r="B62" s="57"/>
      <c r="C62" s="57">
        <v>0.02</v>
      </c>
      <c r="D62" s="57">
        <v>0.23</v>
      </c>
      <c r="E62" s="57">
        <v>0.2</v>
      </c>
      <c r="F62" s="57">
        <v>0.17</v>
      </c>
      <c r="G62" s="13">
        <v>-0.03</v>
      </c>
    </row>
    <row r="63" spans="1:7" x14ac:dyDescent="0.35">
      <c r="B63" s="57"/>
      <c r="C63" s="57"/>
      <c r="D63" s="57"/>
      <c r="E63" s="57"/>
      <c r="F63" s="57"/>
    </row>
    <row r="64" spans="1:7" x14ac:dyDescent="0.35">
      <c r="A64" s="2" t="s">
        <v>353</v>
      </c>
      <c r="B64" s="57"/>
      <c r="C64" s="57"/>
      <c r="D64" s="57"/>
      <c r="E64" s="57"/>
      <c r="F64" s="57"/>
    </row>
    <row r="65" spans="1:7" x14ac:dyDescent="0.35">
      <c r="B65" s="57"/>
      <c r="C65" s="57"/>
      <c r="D65" s="57"/>
      <c r="E65" s="57"/>
      <c r="F65" s="57"/>
    </row>
    <row r="66" spans="1:7" x14ac:dyDescent="0.35">
      <c r="A66" s="3" t="s">
        <v>2</v>
      </c>
      <c r="B66" s="58" t="s">
        <v>3</v>
      </c>
      <c r="C66" s="58" t="s">
        <v>4</v>
      </c>
      <c r="D66" s="58" t="s">
        <v>5</v>
      </c>
      <c r="E66" s="58" t="s">
        <v>6</v>
      </c>
      <c r="F66" s="58" t="s">
        <v>7</v>
      </c>
      <c r="G66" s="7" t="s">
        <v>8</v>
      </c>
    </row>
    <row r="67" spans="1:7" x14ac:dyDescent="0.35">
      <c r="A67" t="s">
        <v>26</v>
      </c>
      <c r="B67" s="57">
        <v>3275.8564000000001</v>
      </c>
      <c r="C67" s="57">
        <v>3793.53316</v>
      </c>
      <c r="D67" s="57">
        <v>4548.5727999999999</v>
      </c>
      <c r="E67" s="57">
        <v>5446.2895699999999</v>
      </c>
      <c r="F67" s="57">
        <v>6138.0952900000002</v>
      </c>
      <c r="G67" s="13">
        <v>12.702330845768801</v>
      </c>
    </row>
    <row r="68" spans="1:7" x14ac:dyDescent="0.35">
      <c r="A68" t="s">
        <v>66</v>
      </c>
      <c r="B68" s="57"/>
      <c r="C68" s="57">
        <v>0</v>
      </c>
      <c r="D68" s="57">
        <v>5.3849999999999998</v>
      </c>
      <c r="E68" s="57">
        <v>6</v>
      </c>
      <c r="F68" s="57">
        <v>6.1550000000000002</v>
      </c>
      <c r="G68" s="13">
        <v>2.5833333333333401</v>
      </c>
    </row>
    <row r="69" spans="1:7" x14ac:dyDescent="0.35">
      <c r="A69" t="s">
        <v>67</v>
      </c>
      <c r="B69" s="57">
        <v>3275.8564000000001</v>
      </c>
      <c r="C69" s="57">
        <v>3793.53316</v>
      </c>
      <c r="D69" s="57">
        <v>4543.1877999999997</v>
      </c>
      <c r="E69" s="57">
        <v>5440.2895699999999</v>
      </c>
      <c r="F69" s="57">
        <v>6131.9402899999995</v>
      </c>
      <c r="G69" s="13">
        <v>12.713490910742101</v>
      </c>
    </row>
    <row r="70" spans="1:7" x14ac:dyDescent="0.35">
      <c r="A70" t="s">
        <v>68</v>
      </c>
      <c r="B70" s="57">
        <v>265.54430000000002</v>
      </c>
      <c r="C70" s="57">
        <v>392.12455999999997</v>
      </c>
      <c r="D70" s="57">
        <v>496.74392999999998</v>
      </c>
      <c r="E70" s="57">
        <v>613.44425000000001</v>
      </c>
      <c r="F70" s="57">
        <v>697.78584000000001</v>
      </c>
      <c r="G70" s="13">
        <v>13.748859818964799</v>
      </c>
    </row>
    <row r="71" spans="1:7" x14ac:dyDescent="0.35">
      <c r="A71" t="s">
        <v>69</v>
      </c>
      <c r="B71" s="57">
        <v>3010.3121000000001</v>
      </c>
      <c r="C71" s="57">
        <v>3401.4086000000002</v>
      </c>
      <c r="D71" s="57">
        <v>4046.4438700000001</v>
      </c>
      <c r="E71" s="57">
        <v>4826.8453200000004</v>
      </c>
      <c r="F71" s="57">
        <v>5434.15445</v>
      </c>
      <c r="G71" s="13">
        <v>12.581905773603699</v>
      </c>
    </row>
    <row r="72" spans="1:7" x14ac:dyDescent="0.35">
      <c r="A72" t="s">
        <v>351</v>
      </c>
      <c r="B72" s="57">
        <v>1765.1690000000001</v>
      </c>
      <c r="C72" s="57">
        <v>2111.3510000000001</v>
      </c>
      <c r="D72" s="57">
        <v>2734.8319999999999</v>
      </c>
      <c r="E72" s="57">
        <v>3495.654</v>
      </c>
      <c r="F72" s="57">
        <v>4095.7359999999999</v>
      </c>
      <c r="G72" s="13">
        <v>17.1665159080389</v>
      </c>
    </row>
    <row r="73" spans="1:7" x14ac:dyDescent="0.35">
      <c r="A73" t="s">
        <v>66</v>
      </c>
      <c r="B73" s="57"/>
      <c r="C73" s="57">
        <v>0</v>
      </c>
      <c r="D73" s="57">
        <v>5.3849999999999998</v>
      </c>
      <c r="E73" s="57">
        <v>6</v>
      </c>
      <c r="F73" s="57">
        <v>6.0339999999999998</v>
      </c>
      <c r="G73" s="13">
        <v>0.56666666666667098</v>
      </c>
    </row>
    <row r="74" spans="1:7" x14ac:dyDescent="0.35">
      <c r="A74" t="s">
        <v>67</v>
      </c>
      <c r="B74" s="57">
        <v>1765.1690000000001</v>
      </c>
      <c r="C74" s="57">
        <v>2111.3510000000001</v>
      </c>
      <c r="D74" s="57">
        <v>2729.4470000000001</v>
      </c>
      <c r="E74" s="57">
        <v>3489.654</v>
      </c>
      <c r="F74" s="57">
        <v>4089.7020000000002</v>
      </c>
      <c r="G74" s="13">
        <v>17.1950571603947</v>
      </c>
    </row>
    <row r="75" spans="1:7" x14ac:dyDescent="0.35">
      <c r="A75" t="s">
        <v>68</v>
      </c>
      <c r="B75" s="57">
        <v>234.16300000000001</v>
      </c>
      <c r="C75" s="57">
        <v>328.596</v>
      </c>
      <c r="D75" s="57">
        <v>397.97399999999999</v>
      </c>
      <c r="E75" s="57">
        <v>465.29899999999998</v>
      </c>
      <c r="F75" s="57">
        <v>494.88900000000001</v>
      </c>
      <c r="G75" s="13">
        <v>6.3593517286733903</v>
      </c>
    </row>
    <row r="76" spans="1:7" x14ac:dyDescent="0.35">
      <c r="A76" t="s">
        <v>69</v>
      </c>
      <c r="B76" s="57">
        <v>1531.0060000000001</v>
      </c>
      <c r="C76" s="57">
        <v>1782.7550000000001</v>
      </c>
      <c r="D76" s="57">
        <v>2331.473</v>
      </c>
      <c r="E76" s="57">
        <v>3024.355</v>
      </c>
      <c r="F76" s="57">
        <v>3594.8130000000001</v>
      </c>
      <c r="G76" s="13">
        <v>18.862137546683499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V120"/>
  <sheetViews>
    <sheetView workbookViewId="0">
      <selection activeCell="J119" sqref="J119"/>
    </sheetView>
  </sheetViews>
  <sheetFormatPr defaultColWidth="10.90625" defaultRowHeight="14.5" x14ac:dyDescent="0.35"/>
  <cols>
    <col min="1" max="1" width="43.6328125" customWidth="1"/>
    <col min="2" max="2" width="13.81640625" style="6" customWidth="1"/>
    <col min="3" max="3" width="10.90625" style="6"/>
    <col min="4" max="4" width="14.1796875" style="6" customWidth="1"/>
    <col min="5" max="6" width="10.90625" style="6"/>
    <col min="7" max="7" width="21.81640625" style="6" customWidth="1"/>
  </cols>
  <sheetData>
    <row r="1" spans="1:100" x14ac:dyDescent="0.35">
      <c r="A1" s="1" t="s">
        <v>354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355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231</v>
      </c>
      <c r="B6" s="6">
        <v>42</v>
      </c>
      <c r="C6" s="6">
        <v>41</v>
      </c>
      <c r="D6" s="6">
        <v>39</v>
      </c>
      <c r="E6" s="6">
        <v>39</v>
      </c>
      <c r="F6" s="6">
        <v>39</v>
      </c>
      <c r="G6" s="6">
        <v>0</v>
      </c>
    </row>
    <row r="7" spans="1:100" x14ac:dyDescent="0.35">
      <c r="A7" t="s">
        <v>356</v>
      </c>
      <c r="B7" s="6">
        <v>26</v>
      </c>
      <c r="C7" s="6">
        <v>25</v>
      </c>
      <c r="D7" s="6">
        <v>24</v>
      </c>
      <c r="E7" s="6">
        <v>24</v>
      </c>
      <c r="F7" s="6">
        <v>23</v>
      </c>
      <c r="G7" s="6">
        <v>-1</v>
      </c>
    </row>
    <row r="8" spans="1:100" x14ac:dyDescent="0.35">
      <c r="A8" t="s">
        <v>357</v>
      </c>
      <c r="B8" s="6">
        <v>26</v>
      </c>
      <c r="C8" s="6">
        <v>27</v>
      </c>
      <c r="D8" s="6">
        <v>27</v>
      </c>
      <c r="E8" s="6">
        <v>27</v>
      </c>
      <c r="F8" s="6">
        <v>26</v>
      </c>
      <c r="G8" s="6">
        <v>-1</v>
      </c>
    </row>
    <row r="10" spans="1:100" x14ac:dyDescent="0.35">
      <c r="A10" s="2" t="s">
        <v>358</v>
      </c>
    </row>
    <row r="12" spans="1:100" x14ac:dyDescent="0.35">
      <c r="A12" s="3" t="s">
        <v>2</v>
      </c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</row>
    <row r="13" spans="1:100" x14ac:dyDescent="0.35">
      <c r="A13" t="s">
        <v>359</v>
      </c>
      <c r="B13" s="8">
        <v>304.94499999999999</v>
      </c>
      <c r="C13" s="8">
        <v>311.17899999999997</v>
      </c>
      <c r="D13" s="8">
        <v>320.815</v>
      </c>
      <c r="E13" s="8">
        <v>327.53699999999998</v>
      </c>
      <c r="F13" s="8">
        <v>319.98099999999999</v>
      </c>
      <c r="G13" s="8">
        <v>-2.3069149439605243</v>
      </c>
    </row>
    <row r="14" spans="1:100" x14ac:dyDescent="0.35">
      <c r="A14" t="s">
        <v>360</v>
      </c>
      <c r="B14" s="8">
        <v>288.334</v>
      </c>
      <c r="C14" s="8">
        <v>307.20299999999997</v>
      </c>
      <c r="D14" s="8">
        <v>317.07100000000003</v>
      </c>
      <c r="E14" s="8">
        <v>324.41699999999997</v>
      </c>
      <c r="F14" s="8">
        <v>317.76299999999998</v>
      </c>
      <c r="G14" s="8">
        <v>-2.0510639084881483</v>
      </c>
    </row>
    <row r="15" spans="1:100" x14ac:dyDescent="0.35">
      <c r="A15" t="s">
        <v>361</v>
      </c>
      <c r="B15" s="8">
        <v>16.611000000000001</v>
      </c>
      <c r="C15" s="8">
        <v>3.976</v>
      </c>
      <c r="D15" s="8">
        <v>3.7440000000000002</v>
      </c>
      <c r="E15" s="8">
        <v>3.12</v>
      </c>
      <c r="F15" s="8">
        <v>2.218</v>
      </c>
      <c r="G15" s="8">
        <v>-28.910256410256412</v>
      </c>
    </row>
    <row r="16" spans="1:100" x14ac:dyDescent="0.35">
      <c r="A16" t="s">
        <v>362</v>
      </c>
      <c r="B16" s="8">
        <v>312.99700000000001</v>
      </c>
      <c r="C16" s="8">
        <v>286.11799999999999</v>
      </c>
      <c r="D16" s="8">
        <v>252.54499999999999</v>
      </c>
      <c r="E16" s="8">
        <v>235.08500000000001</v>
      </c>
      <c r="F16" s="8">
        <v>171.96199999999999</v>
      </c>
      <c r="G16" s="8">
        <v>-26.851138949741589</v>
      </c>
    </row>
    <row r="17" spans="1:7" x14ac:dyDescent="0.35">
      <c r="A17" t="s">
        <v>363</v>
      </c>
      <c r="B17" s="8">
        <v>216.874</v>
      </c>
      <c r="C17" s="8">
        <v>207.41</v>
      </c>
      <c r="D17" s="8">
        <v>193.73500000000001</v>
      </c>
      <c r="E17" s="8">
        <v>187.886</v>
      </c>
      <c r="F17" s="8">
        <v>136.27500000000001</v>
      </c>
      <c r="G17" s="8">
        <v>-27.469316500431106</v>
      </c>
    </row>
    <row r="18" spans="1:7" x14ac:dyDescent="0.35">
      <c r="A18" t="s">
        <v>364</v>
      </c>
      <c r="B18" s="8">
        <v>51.975000000000001</v>
      </c>
      <c r="C18" s="8">
        <v>51.664999999999999</v>
      </c>
      <c r="D18" s="8">
        <v>46.183999999999997</v>
      </c>
      <c r="E18" s="8">
        <v>36.281999999999996</v>
      </c>
      <c r="F18" s="8">
        <v>30.227</v>
      </c>
      <c r="G18" s="8">
        <v>-16.688716167796695</v>
      </c>
    </row>
    <row r="19" spans="1:7" x14ac:dyDescent="0.35">
      <c r="A19" t="s">
        <v>365</v>
      </c>
      <c r="B19" s="8">
        <v>7.4119999999999999</v>
      </c>
      <c r="C19" s="8">
        <v>6.4589999999999996</v>
      </c>
      <c r="D19" s="8">
        <v>5.2039999999999997</v>
      </c>
      <c r="E19" s="8">
        <v>4.0890000000000004</v>
      </c>
      <c r="F19" s="8">
        <v>3.1739999999999999</v>
      </c>
      <c r="G19" s="8">
        <v>-22.377109317681594</v>
      </c>
    </row>
    <row r="20" spans="1:7" x14ac:dyDescent="0.35">
      <c r="A20" t="s">
        <v>111</v>
      </c>
      <c r="B20" s="8">
        <v>677.59699999999998</v>
      </c>
      <c r="C20" s="8">
        <v>655.42100000000005</v>
      </c>
      <c r="D20" s="8">
        <v>624.74800000000005</v>
      </c>
      <c r="E20" s="8">
        <v>602.99300000000005</v>
      </c>
      <c r="F20" s="8">
        <v>525.34400000000005</v>
      </c>
      <c r="G20" s="8">
        <v>-12.877263915169825</v>
      </c>
    </row>
    <row r="22" spans="1:7" x14ac:dyDescent="0.35">
      <c r="A22" s="2" t="s">
        <v>366</v>
      </c>
    </row>
    <row r="24" spans="1:7" x14ac:dyDescent="0.35">
      <c r="A24" s="3" t="s">
        <v>2</v>
      </c>
      <c r="B24" s="7" t="s">
        <v>3</v>
      </c>
      <c r="C24" s="7" t="s">
        <v>4</v>
      </c>
      <c r="D24" s="7" t="s">
        <v>5</v>
      </c>
      <c r="E24" s="7" t="s">
        <v>6</v>
      </c>
      <c r="F24" s="7" t="s">
        <v>7</v>
      </c>
      <c r="G24" s="7" t="s">
        <v>8</v>
      </c>
    </row>
    <row r="25" spans="1:7" x14ac:dyDescent="0.35">
      <c r="A25" t="s">
        <v>359</v>
      </c>
      <c r="B25" s="8">
        <v>45.003888742128403</v>
      </c>
      <c r="C25" s="8">
        <v>47.477728055707701</v>
      </c>
      <c r="D25" s="8">
        <v>51.351104765441399</v>
      </c>
      <c r="E25" s="8">
        <v>54.318541011255498</v>
      </c>
      <c r="F25" s="8">
        <v>60.908852104525799</v>
      </c>
      <c r="G25" s="8">
        <v>6.5903110932702802</v>
      </c>
    </row>
    <row r="26" spans="1:7" x14ac:dyDescent="0.35">
      <c r="A26" t="s">
        <v>362</v>
      </c>
      <c r="B26" s="8">
        <v>46.192205691583602</v>
      </c>
      <c r="C26" s="8">
        <v>43.654078828722298</v>
      </c>
      <c r="D26" s="8">
        <v>40.423498754697903</v>
      </c>
      <c r="E26" s="8">
        <v>38.986356392196903</v>
      </c>
      <c r="F26" s="8">
        <v>32.733218614850465</v>
      </c>
      <c r="G26" s="8">
        <v>-6.2531377773464598</v>
      </c>
    </row>
    <row r="27" spans="1:7" x14ac:dyDescent="0.35">
      <c r="A27" t="s">
        <v>364</v>
      </c>
      <c r="B27" s="8">
        <v>7.6704885057047196</v>
      </c>
      <c r="C27" s="8">
        <v>7.8827196565261097</v>
      </c>
      <c r="D27" s="8">
        <v>7.3924206239955996</v>
      </c>
      <c r="E27" s="8">
        <v>6.0169852718024899</v>
      </c>
      <c r="F27" s="8">
        <v>5.7537537308887128</v>
      </c>
      <c r="G27" s="8">
        <v>-0.26323154091377887</v>
      </c>
    </row>
    <row r="28" spans="1:7" x14ac:dyDescent="0.35">
      <c r="A28" t="s">
        <v>365</v>
      </c>
      <c r="B28" s="8">
        <v>1.0938655277399401</v>
      </c>
      <c r="C28" s="8">
        <v>0.98547345904388195</v>
      </c>
      <c r="D28" s="8">
        <v>0.83297585586508505</v>
      </c>
      <c r="E28" s="8">
        <v>0.67811732474506303</v>
      </c>
      <c r="F28" s="8">
        <v>0.60417554973503074</v>
      </c>
      <c r="G28" s="8">
        <v>-7.3941775010032629E-2</v>
      </c>
    </row>
    <row r="30" spans="1:7" x14ac:dyDescent="0.35">
      <c r="A30" s="2" t="s">
        <v>367</v>
      </c>
    </row>
    <row r="32" spans="1:7" x14ac:dyDescent="0.35">
      <c r="A32" s="3" t="s">
        <v>37</v>
      </c>
      <c r="B32" s="7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7" t="s">
        <v>8</v>
      </c>
    </row>
    <row r="33" spans="1:7" x14ac:dyDescent="0.35">
      <c r="A33" t="s">
        <v>38</v>
      </c>
      <c r="B33" s="8">
        <v>37.14</v>
      </c>
      <c r="C33" s="8">
        <v>38.72</v>
      </c>
      <c r="D33" s="8">
        <v>40.270000000000003</v>
      </c>
      <c r="E33" s="8">
        <v>42.16</v>
      </c>
      <c r="F33" s="8">
        <v>48.163679417676796</v>
      </c>
      <c r="G33" s="8">
        <v>6.0073028096564727</v>
      </c>
    </row>
    <row r="34" spans="1:7" x14ac:dyDescent="0.35">
      <c r="A34" t="s">
        <v>41</v>
      </c>
      <c r="B34" s="8">
        <v>18.7</v>
      </c>
      <c r="C34" s="8">
        <v>18.73</v>
      </c>
      <c r="D34" s="8">
        <v>18.8</v>
      </c>
      <c r="E34" s="8">
        <v>18.88</v>
      </c>
      <c r="F34" s="8">
        <v>11.825775111165255</v>
      </c>
      <c r="G34" s="8">
        <v>-7.0553727628565017</v>
      </c>
    </row>
    <row r="35" spans="1:7" x14ac:dyDescent="0.35">
      <c r="A35" t="s">
        <v>294</v>
      </c>
      <c r="B35" s="8">
        <v>6.93</v>
      </c>
      <c r="C35" s="8">
        <v>7.14</v>
      </c>
      <c r="D35" s="8">
        <v>7.32</v>
      </c>
      <c r="E35" s="8">
        <v>7.48</v>
      </c>
      <c r="F35" s="8">
        <v>7.2082292745324974</v>
      </c>
      <c r="G35" s="8">
        <v>-0.66897659684577704</v>
      </c>
    </row>
    <row r="36" spans="1:7" x14ac:dyDescent="0.35">
      <c r="A36" t="s">
        <v>53</v>
      </c>
      <c r="B36" s="8">
        <v>8.76</v>
      </c>
      <c r="C36" s="8">
        <v>8.34</v>
      </c>
      <c r="D36" s="8">
        <v>7.62</v>
      </c>
      <c r="E36" s="8">
        <v>7.1</v>
      </c>
      <c r="F36" s="8">
        <v>8.2741974782237921</v>
      </c>
      <c r="G36" s="8">
        <v>0.79268442583346577</v>
      </c>
    </row>
    <row r="37" spans="1:7" x14ac:dyDescent="0.35">
      <c r="A37" t="s">
        <v>295</v>
      </c>
      <c r="B37" s="8">
        <v>8.49</v>
      </c>
      <c r="C37" s="8">
        <v>8.35</v>
      </c>
      <c r="D37" s="8">
        <v>8.0299999999999994</v>
      </c>
      <c r="E37" s="8">
        <v>7.88</v>
      </c>
      <c r="F37" s="8">
        <v>7.3106383626728384</v>
      </c>
      <c r="G37" s="8">
        <v>0.21155097691545866</v>
      </c>
    </row>
    <row r="38" spans="1:7" x14ac:dyDescent="0.35">
      <c r="A38" t="s">
        <v>40</v>
      </c>
      <c r="B38" s="8"/>
      <c r="C38" s="8">
        <v>7.88</v>
      </c>
      <c r="D38" s="8">
        <v>7.39</v>
      </c>
      <c r="E38" s="8">
        <v>6.02</v>
      </c>
      <c r="F38" s="8">
        <v>5.7537537308887128</v>
      </c>
      <c r="G38" s="8">
        <v>-0.26323154091377887</v>
      </c>
    </row>
    <row r="39" spans="1:7" x14ac:dyDescent="0.35">
      <c r="A39" t="s">
        <v>368</v>
      </c>
      <c r="B39" s="8">
        <v>7.67</v>
      </c>
      <c r="C39" s="8"/>
      <c r="D39" s="8"/>
      <c r="E39" s="8"/>
      <c r="F39" s="8"/>
    </row>
    <row r="40" spans="1:7" x14ac:dyDescent="0.35">
      <c r="A40" t="s">
        <v>43</v>
      </c>
      <c r="B40" s="8">
        <v>12.31</v>
      </c>
      <c r="C40" s="8">
        <v>10.84</v>
      </c>
      <c r="D40" s="8">
        <v>10.58</v>
      </c>
      <c r="E40" s="8">
        <v>10.49</v>
      </c>
      <c r="F40" s="8">
        <v>11.463726624840108</v>
      </c>
      <c r="G40" s="8">
        <v>0.9760426882106561</v>
      </c>
    </row>
    <row r="42" spans="1:7" x14ac:dyDescent="0.35">
      <c r="A42" s="2" t="s">
        <v>369</v>
      </c>
    </row>
    <row r="44" spans="1:7" x14ac:dyDescent="0.35">
      <c r="A44" s="3" t="s">
        <v>37</v>
      </c>
      <c r="B44" s="7" t="s">
        <v>3</v>
      </c>
      <c r="C44" s="7" t="s">
        <v>4</v>
      </c>
      <c r="D44" s="7" t="s">
        <v>5</v>
      </c>
      <c r="E44" s="7" t="s">
        <v>6</v>
      </c>
      <c r="F44" s="7" t="s">
        <v>7</v>
      </c>
      <c r="G44" s="7" t="s">
        <v>8</v>
      </c>
    </row>
    <row r="45" spans="1:7" x14ac:dyDescent="0.35">
      <c r="A45" t="s">
        <v>41</v>
      </c>
      <c r="B45" s="8">
        <v>36.5</v>
      </c>
      <c r="C45" s="8">
        <v>37.1</v>
      </c>
      <c r="D45" s="8">
        <v>40.450000000000003</v>
      </c>
      <c r="E45" s="8">
        <v>43.05</v>
      </c>
      <c r="F45" s="8">
        <v>30.4</v>
      </c>
      <c r="G45" s="8">
        <v>-12.65</v>
      </c>
    </row>
    <row r="46" spans="1:7" x14ac:dyDescent="0.35">
      <c r="A46" t="s">
        <v>295</v>
      </c>
      <c r="B46" s="8">
        <v>16.98</v>
      </c>
      <c r="C46" s="8">
        <v>17.309999999999999</v>
      </c>
      <c r="D46" s="8">
        <v>17.61</v>
      </c>
      <c r="E46" s="8">
        <v>17.5</v>
      </c>
      <c r="F46" s="8">
        <v>22.02</v>
      </c>
      <c r="G46" s="8">
        <v>4.5199999999999996</v>
      </c>
    </row>
    <row r="47" spans="1:7" x14ac:dyDescent="0.35">
      <c r="A47" t="s">
        <v>53</v>
      </c>
      <c r="B47" s="8">
        <v>16.75</v>
      </c>
      <c r="C47" s="8">
        <v>16.53</v>
      </c>
      <c r="D47" s="8">
        <v>15.9</v>
      </c>
      <c r="E47" s="8">
        <v>14.97</v>
      </c>
      <c r="F47" s="8">
        <v>18.27</v>
      </c>
      <c r="G47" s="8">
        <v>3.3</v>
      </c>
    </row>
    <row r="48" spans="1:7" x14ac:dyDescent="0.35">
      <c r="A48" t="s">
        <v>294</v>
      </c>
      <c r="B48" s="8">
        <v>15</v>
      </c>
      <c r="C48" s="8">
        <v>13.77</v>
      </c>
      <c r="D48" s="8">
        <v>10.73</v>
      </c>
      <c r="E48" s="8">
        <v>9.49</v>
      </c>
      <c r="F48" s="8">
        <v>11.15</v>
      </c>
      <c r="G48" s="8">
        <v>1.66</v>
      </c>
    </row>
    <row r="49" spans="1:7" x14ac:dyDescent="0.35">
      <c r="A49" t="s">
        <v>370</v>
      </c>
      <c r="B49" s="8">
        <v>2.39</v>
      </c>
      <c r="C49" s="8">
        <v>2.5299999999999998</v>
      </c>
      <c r="D49" s="8">
        <v>2.73</v>
      </c>
      <c r="E49" s="8">
        <v>2.77</v>
      </c>
      <c r="F49" s="8">
        <v>3.59</v>
      </c>
      <c r="G49" s="8">
        <v>0.82</v>
      </c>
    </row>
    <row r="50" spans="1:7" x14ac:dyDescent="0.35">
      <c r="A50" t="s">
        <v>371</v>
      </c>
      <c r="B50" s="8"/>
      <c r="C50" s="8"/>
      <c r="D50" s="8">
        <v>2.1</v>
      </c>
      <c r="E50" s="8"/>
      <c r="F50" s="8">
        <v>2.39</v>
      </c>
      <c r="G50" s="8"/>
    </row>
    <row r="51" spans="1:7" x14ac:dyDescent="0.35">
      <c r="A51" t="s">
        <v>43</v>
      </c>
      <c r="B51" s="8">
        <v>12.38</v>
      </c>
      <c r="C51" s="8">
        <v>12.77</v>
      </c>
      <c r="D51" s="8">
        <v>10.48</v>
      </c>
      <c r="E51" s="8">
        <v>12.22</v>
      </c>
      <c r="F51" s="8">
        <v>12.18</v>
      </c>
      <c r="G51" s="8">
        <v>-0.04</v>
      </c>
    </row>
    <row r="53" spans="1:7" x14ac:dyDescent="0.35">
      <c r="A53" s="2" t="s">
        <v>372</v>
      </c>
    </row>
    <row r="55" spans="1:7" x14ac:dyDescent="0.35">
      <c r="A55" s="3" t="s">
        <v>37</v>
      </c>
      <c r="B55" s="7" t="s">
        <v>3</v>
      </c>
      <c r="C55" s="7" t="s">
        <v>4</v>
      </c>
      <c r="D55" s="7" t="s">
        <v>5</v>
      </c>
      <c r="E55" s="7" t="s">
        <v>6</v>
      </c>
      <c r="F55" s="7" t="s">
        <v>7</v>
      </c>
      <c r="G55" s="7" t="s">
        <v>8</v>
      </c>
    </row>
    <row r="56" spans="1:7" x14ac:dyDescent="0.35">
      <c r="A56" t="s">
        <v>38</v>
      </c>
      <c r="B56" s="8">
        <v>82.54</v>
      </c>
      <c r="C56" s="8">
        <v>81.56</v>
      </c>
      <c r="D56" s="8">
        <v>78.41</v>
      </c>
      <c r="E56" s="8">
        <v>77.61</v>
      </c>
      <c r="F56" s="8">
        <v>79.075007578574969</v>
      </c>
      <c r="G56" s="8">
        <v>1.465455070003415</v>
      </c>
    </row>
    <row r="57" spans="1:7" x14ac:dyDescent="0.35">
      <c r="A57" t="s">
        <v>294</v>
      </c>
      <c r="B57" s="8"/>
      <c r="C57" s="8">
        <v>2.38</v>
      </c>
      <c r="D57" s="8">
        <v>5.8</v>
      </c>
      <c r="E57" s="8">
        <v>6.96</v>
      </c>
      <c r="F57" s="8">
        <v>7.5935758685671955</v>
      </c>
      <c r="G57" s="8">
        <v>0.63161431918498767</v>
      </c>
    </row>
    <row r="58" spans="1:7" x14ac:dyDescent="0.35">
      <c r="A58" t="s">
        <v>227</v>
      </c>
      <c r="B58" s="8">
        <v>3.52</v>
      </c>
      <c r="C58" s="8">
        <v>3.32</v>
      </c>
      <c r="D58" s="8">
        <v>3.07</v>
      </c>
      <c r="E58" s="8">
        <v>2.84</v>
      </c>
      <c r="F58" s="8">
        <v>2.665470762326513</v>
      </c>
      <c r="G58" s="8">
        <v>-0.2</v>
      </c>
    </row>
    <row r="59" spans="1:7" x14ac:dyDescent="0.35">
      <c r="A59" t="s">
        <v>41</v>
      </c>
      <c r="B59" s="8">
        <v>2.35</v>
      </c>
      <c r="C59" s="8">
        <v>3.82</v>
      </c>
      <c r="D59" s="8">
        <v>3.59</v>
      </c>
      <c r="E59" s="8">
        <v>2.95</v>
      </c>
      <c r="F59" s="8">
        <v>2.2599999999999998</v>
      </c>
      <c r="G59" s="8">
        <v>-0.62142091130619903</v>
      </c>
    </row>
    <row r="60" spans="1:7" x14ac:dyDescent="0.35">
      <c r="A60" t="s">
        <v>42</v>
      </c>
      <c r="B60" s="8">
        <v>4.0199999999999996</v>
      </c>
      <c r="C60" s="8"/>
      <c r="D60" s="8"/>
      <c r="E60" s="8"/>
      <c r="F60" s="8"/>
      <c r="G60" s="8"/>
    </row>
    <row r="61" spans="1:7" x14ac:dyDescent="0.35">
      <c r="A61" t="s">
        <v>43</v>
      </c>
      <c r="B61" s="8">
        <v>7.57</v>
      </c>
      <c r="C61" s="8">
        <v>8.91</v>
      </c>
      <c r="D61" s="8">
        <v>9.1300000000000008</v>
      </c>
      <c r="E61" s="8">
        <v>9.64</v>
      </c>
      <c r="F61" s="8">
        <v>8.3000000000000007</v>
      </c>
      <c r="G61" s="8">
        <v>-1.3</v>
      </c>
    </row>
    <row r="63" spans="1:7" x14ac:dyDescent="0.35">
      <c r="A63" s="2" t="s">
        <v>373</v>
      </c>
    </row>
    <row r="65" spans="1:10" ht="19" customHeight="1" x14ac:dyDescent="0.35">
      <c r="A65" s="3" t="s">
        <v>37</v>
      </c>
      <c r="B65" s="26" t="s">
        <v>419</v>
      </c>
      <c r="C65" s="26" t="s">
        <v>420</v>
      </c>
      <c r="D65" s="26" t="s">
        <v>421</v>
      </c>
      <c r="E65" s="26" t="s">
        <v>422</v>
      </c>
      <c r="F65" s="26" t="s">
        <v>423</v>
      </c>
      <c r="G65" s="7" t="s">
        <v>8</v>
      </c>
      <c r="H65" s="7"/>
      <c r="I65" s="7"/>
      <c r="J65" s="23"/>
    </row>
    <row r="66" spans="1:10" x14ac:dyDescent="0.35">
      <c r="A66" s="10" t="s">
        <v>418</v>
      </c>
      <c r="C66" s="8">
        <v>100</v>
      </c>
      <c r="D66" s="8">
        <v>100</v>
      </c>
      <c r="E66" s="8">
        <v>100</v>
      </c>
      <c r="F66" s="8">
        <v>100</v>
      </c>
      <c r="G66" s="8">
        <v>0</v>
      </c>
      <c r="H66" s="6"/>
      <c r="I66" s="6"/>
      <c r="J66" s="6"/>
    </row>
    <row r="67" spans="1:10" x14ac:dyDescent="0.35">
      <c r="A67" s="10" t="s">
        <v>457</v>
      </c>
      <c r="B67" s="8">
        <v>100</v>
      </c>
      <c r="C67" s="8"/>
      <c r="D67" s="8"/>
      <c r="E67" s="8"/>
      <c r="F67" s="8"/>
      <c r="G67" s="8"/>
      <c r="H67" s="6"/>
      <c r="I67" s="6"/>
      <c r="J67" s="6"/>
    </row>
    <row r="68" spans="1:10" x14ac:dyDescent="0.35">
      <c r="A68" s="10" t="s">
        <v>416</v>
      </c>
      <c r="C68" s="8">
        <v>69.763089769238604</v>
      </c>
      <c r="D68" s="8">
        <v>69.772238883633506</v>
      </c>
      <c r="E68" s="8">
        <v>70.441492081451798</v>
      </c>
      <c r="F68" s="8">
        <v>76.150000000000006</v>
      </c>
      <c r="G68" s="8">
        <v>5.7085079185482073</v>
      </c>
      <c r="H68" s="6"/>
      <c r="I68" s="6"/>
      <c r="J68" s="6"/>
    </row>
    <row r="69" spans="1:10" x14ac:dyDescent="0.35">
      <c r="A69" s="10" t="s">
        <v>417</v>
      </c>
      <c r="C69" s="8">
        <v>30.2369102307613</v>
      </c>
      <c r="D69" s="8">
        <v>30.227761116366501</v>
      </c>
      <c r="E69" s="8">
        <v>29.558507918548202</v>
      </c>
      <c r="F69" s="8">
        <v>23.85</v>
      </c>
      <c r="G69" s="8">
        <v>-5.7085079185482002</v>
      </c>
      <c r="H69" s="6"/>
      <c r="I69" s="6"/>
      <c r="J69" s="6"/>
    </row>
    <row r="71" spans="1:10" x14ac:dyDescent="0.35">
      <c r="A71" s="2" t="s">
        <v>374</v>
      </c>
    </row>
    <row r="73" spans="1:10" x14ac:dyDescent="0.35">
      <c r="A73" s="3" t="s">
        <v>2</v>
      </c>
      <c r="B73" s="7" t="s">
        <v>3</v>
      </c>
      <c r="C73" s="7" t="s">
        <v>4</v>
      </c>
      <c r="D73" s="7" t="s">
        <v>5</v>
      </c>
      <c r="E73" s="7" t="s">
        <v>6</v>
      </c>
      <c r="F73" s="7" t="s">
        <v>7</v>
      </c>
      <c r="G73" s="7" t="s">
        <v>8</v>
      </c>
    </row>
    <row r="74" spans="1:10" x14ac:dyDescent="0.35">
      <c r="A74" t="s">
        <v>359</v>
      </c>
      <c r="B74" s="13">
        <v>40.860104509999999</v>
      </c>
      <c r="C74" s="13">
        <v>42.954880299999999</v>
      </c>
      <c r="D74" s="13">
        <v>42.334497149999997</v>
      </c>
      <c r="E74" s="13">
        <v>42.421729069999998</v>
      </c>
      <c r="F74" s="13">
        <v>42.80138986</v>
      </c>
      <c r="G74" s="13">
        <v>0.89496774017279201</v>
      </c>
    </row>
    <row r="75" spans="1:10" x14ac:dyDescent="0.35">
      <c r="A75" t="s">
        <v>360</v>
      </c>
      <c r="B75" s="13">
        <v>39.770734429999997</v>
      </c>
      <c r="C75" s="13">
        <v>41.956730380000003</v>
      </c>
      <c r="D75" s="13">
        <v>41.669908739999997</v>
      </c>
      <c r="E75" s="13">
        <v>41.71600849</v>
      </c>
      <c r="F75" s="13">
        <v>42.046050020000003</v>
      </c>
      <c r="G75" s="13">
        <v>0.79116277406816604</v>
      </c>
    </row>
    <row r="76" spans="1:10" x14ac:dyDescent="0.35">
      <c r="A76" t="s">
        <v>361</v>
      </c>
      <c r="B76" s="13">
        <v>1.0893700799999999</v>
      </c>
      <c r="C76" s="13">
        <v>0.99814992000000002</v>
      </c>
      <c r="D76" s="13">
        <v>0.66458841000000002</v>
      </c>
      <c r="E76" s="13">
        <v>0.70572058000000004</v>
      </c>
      <c r="F76" s="13">
        <v>0.75533983999999998</v>
      </c>
      <c r="G76" s="13">
        <v>7.0310065210227997</v>
      </c>
    </row>
    <row r="77" spans="1:10" x14ac:dyDescent="0.35">
      <c r="A77" t="s">
        <v>362</v>
      </c>
      <c r="B77" s="13">
        <v>28.1702271812742</v>
      </c>
      <c r="C77" s="13">
        <v>27.646588170000001</v>
      </c>
      <c r="D77" s="13">
        <v>25.182584720000001</v>
      </c>
      <c r="E77" s="13">
        <v>23.362406589999999</v>
      </c>
      <c r="F77" s="13">
        <v>16.23124142</v>
      </c>
      <c r="G77" s="13">
        <v>-30.5241035101769</v>
      </c>
    </row>
    <row r="78" spans="1:10" x14ac:dyDescent="0.35">
      <c r="A78" t="s">
        <v>363</v>
      </c>
      <c r="B78" s="13">
        <v>21.5822949912742</v>
      </c>
      <c r="C78" s="13">
        <v>21.860111660000001</v>
      </c>
      <c r="D78" s="13">
        <v>20.393977939999999</v>
      </c>
      <c r="E78" s="13">
        <v>19.422984870000001</v>
      </c>
      <c r="F78" s="13">
        <v>13.03208566</v>
      </c>
      <c r="G78" s="13">
        <v>-32.9037954401702</v>
      </c>
    </row>
    <row r="79" spans="1:10" x14ac:dyDescent="0.35">
      <c r="A79" t="s">
        <v>364</v>
      </c>
      <c r="B79" s="13">
        <v>10.134569000000001</v>
      </c>
      <c r="C79" s="13">
        <v>10.267792</v>
      </c>
      <c r="D79" s="13">
        <v>10.142434</v>
      </c>
      <c r="E79" s="13">
        <v>9.2298120000000008</v>
      </c>
      <c r="F79" s="13">
        <v>7.4007620000000003</v>
      </c>
      <c r="G79" s="13">
        <v>-19.816763331690801</v>
      </c>
    </row>
    <row r="80" spans="1:10" x14ac:dyDescent="0.35">
      <c r="A80" t="s">
        <v>365</v>
      </c>
      <c r="B80" s="13">
        <v>0.98680199999999996</v>
      </c>
      <c r="C80" s="13">
        <v>0.92329000000000006</v>
      </c>
      <c r="D80" s="13">
        <v>0.79496230000000001</v>
      </c>
      <c r="E80" s="13">
        <v>0.61848897000000003</v>
      </c>
      <c r="F80" s="13">
        <v>0.48867249000000001</v>
      </c>
      <c r="G80" s="13">
        <v>-20.989295896416699</v>
      </c>
    </row>
    <row r="81" spans="1:7" x14ac:dyDescent="0.35">
      <c r="A81" t="s">
        <v>111</v>
      </c>
      <c r="B81" s="13">
        <v>80.182789691274195</v>
      </c>
      <c r="C81" s="13">
        <v>81.792550469999995</v>
      </c>
      <c r="D81" s="13">
        <v>78.454478170000002</v>
      </c>
      <c r="E81" s="13">
        <v>75.632436630000001</v>
      </c>
      <c r="F81" s="13">
        <v>66.922065770000003</v>
      </c>
      <c r="G81" s="13">
        <v>-11.516713262342501</v>
      </c>
    </row>
    <row r="83" spans="1:7" x14ac:dyDescent="0.35">
      <c r="A83" s="2" t="s">
        <v>375</v>
      </c>
    </row>
    <row r="85" spans="1:7" x14ac:dyDescent="0.35">
      <c r="A85" s="3" t="s">
        <v>37</v>
      </c>
      <c r="B85" s="7" t="s">
        <v>3</v>
      </c>
      <c r="C85" s="7" t="s">
        <v>4</v>
      </c>
      <c r="D85" s="7" t="s">
        <v>5</v>
      </c>
      <c r="E85" s="7" t="s">
        <v>6</v>
      </c>
      <c r="F85" s="7" t="s">
        <v>7</v>
      </c>
      <c r="G85" s="7" t="s">
        <v>8</v>
      </c>
    </row>
    <row r="86" spans="1:7" x14ac:dyDescent="0.35">
      <c r="A86" t="s">
        <v>38</v>
      </c>
      <c r="B86" s="6">
        <v>47.2</v>
      </c>
      <c r="C86" s="6">
        <v>47.67</v>
      </c>
      <c r="D86" s="6">
        <v>47.81</v>
      </c>
      <c r="E86" s="6">
        <v>49.35</v>
      </c>
      <c r="F86" s="6">
        <v>56.32</v>
      </c>
      <c r="G86" s="6">
        <v>6.97</v>
      </c>
    </row>
    <row r="87" spans="1:7" x14ac:dyDescent="0.35">
      <c r="A87" t="s">
        <v>40</v>
      </c>
      <c r="C87" s="6">
        <v>9.48</v>
      </c>
      <c r="D87" s="6">
        <v>12.93</v>
      </c>
      <c r="E87" s="6">
        <v>12.2</v>
      </c>
      <c r="F87" s="6">
        <v>11.06</v>
      </c>
      <c r="G87" s="6">
        <v>-1.1399999999999999</v>
      </c>
    </row>
    <row r="88" spans="1:7" x14ac:dyDescent="0.35">
      <c r="A88" t="s">
        <v>41</v>
      </c>
      <c r="B88" s="6">
        <v>17.510000000000002</v>
      </c>
      <c r="C88" s="6">
        <v>17.39</v>
      </c>
      <c r="D88" s="6">
        <v>17.399999999999999</v>
      </c>
      <c r="E88" s="6">
        <v>16.57</v>
      </c>
      <c r="F88" s="6">
        <v>10.96</v>
      </c>
      <c r="G88" s="6">
        <v>-5.61</v>
      </c>
    </row>
    <row r="89" spans="1:7" x14ac:dyDescent="0.35">
      <c r="A89" t="s">
        <v>53</v>
      </c>
      <c r="B89" s="6">
        <v>6.13</v>
      </c>
      <c r="C89" s="6">
        <v>5.84</v>
      </c>
      <c r="D89" s="6">
        <v>5.57</v>
      </c>
      <c r="E89" s="6">
        <v>5.39</v>
      </c>
      <c r="F89" s="6">
        <v>5.83</v>
      </c>
      <c r="G89" s="6">
        <v>0.44</v>
      </c>
    </row>
    <row r="90" spans="1:7" x14ac:dyDescent="0.35">
      <c r="A90" t="s">
        <v>294</v>
      </c>
      <c r="B90" s="6">
        <v>3.88</v>
      </c>
      <c r="C90" s="6">
        <v>4.09</v>
      </c>
      <c r="D90" s="6">
        <v>4.13</v>
      </c>
      <c r="E90" s="6">
        <v>4.25</v>
      </c>
      <c r="F90" s="6">
        <v>4.72</v>
      </c>
      <c r="G90" s="6">
        <v>0.47</v>
      </c>
    </row>
    <row r="91" spans="1:7" x14ac:dyDescent="0.35">
      <c r="A91" t="s">
        <v>295</v>
      </c>
      <c r="B91" s="6">
        <v>6.42</v>
      </c>
      <c r="C91" s="6">
        <v>6.09</v>
      </c>
      <c r="D91" s="6">
        <v>6.07</v>
      </c>
      <c r="E91" s="6">
        <v>5.95</v>
      </c>
      <c r="F91" s="6">
        <v>4.21</v>
      </c>
      <c r="G91" s="6">
        <v>-1.74</v>
      </c>
    </row>
    <row r="92" spans="1:7" x14ac:dyDescent="0.35">
      <c r="A92" t="s">
        <v>368</v>
      </c>
      <c r="B92" s="6">
        <v>12.64</v>
      </c>
      <c r="C92" s="6">
        <v>3.07</v>
      </c>
    </row>
    <row r="93" spans="1:7" x14ac:dyDescent="0.35">
      <c r="A93" t="s">
        <v>43</v>
      </c>
      <c r="B93" s="6">
        <v>6.22</v>
      </c>
      <c r="C93" s="6">
        <v>6.37</v>
      </c>
      <c r="D93" s="6">
        <v>6.1</v>
      </c>
      <c r="E93" s="6">
        <v>6.29</v>
      </c>
      <c r="F93" s="6">
        <v>6.9</v>
      </c>
      <c r="G93" s="6">
        <v>0.61</v>
      </c>
    </row>
    <row r="95" spans="1:7" x14ac:dyDescent="0.35">
      <c r="A95" s="2" t="s">
        <v>376</v>
      </c>
    </row>
    <row r="97" spans="1:7" x14ac:dyDescent="0.35">
      <c r="A97" s="3" t="s">
        <v>37</v>
      </c>
      <c r="B97" s="7" t="s">
        <v>3</v>
      </c>
      <c r="C97" s="7" t="s">
        <v>4</v>
      </c>
      <c r="D97" s="7" t="s">
        <v>5</v>
      </c>
      <c r="E97" s="7" t="s">
        <v>6</v>
      </c>
      <c r="F97" s="7" t="s">
        <v>7</v>
      </c>
      <c r="G97" s="7" t="s">
        <v>8</v>
      </c>
    </row>
    <row r="98" spans="1:7" x14ac:dyDescent="0.35">
      <c r="A98" t="s">
        <v>41</v>
      </c>
      <c r="B98" s="13">
        <v>46.17</v>
      </c>
      <c r="C98" s="13">
        <v>45.88</v>
      </c>
      <c r="D98" s="13">
        <v>47.26</v>
      </c>
      <c r="E98" s="13">
        <v>47.59</v>
      </c>
      <c r="F98" s="13">
        <v>37.89</v>
      </c>
      <c r="G98" s="13">
        <v>-9.6999999999999993</v>
      </c>
    </row>
    <row r="99" spans="1:7" x14ac:dyDescent="0.35">
      <c r="A99" t="s">
        <v>53</v>
      </c>
      <c r="B99" s="13">
        <v>15.38</v>
      </c>
      <c r="C99" s="13">
        <v>15</v>
      </c>
      <c r="D99" s="13">
        <v>14.73</v>
      </c>
      <c r="E99" s="13">
        <v>14.57</v>
      </c>
      <c r="F99" s="13">
        <v>19.48</v>
      </c>
      <c r="G99" s="13">
        <v>4.91</v>
      </c>
    </row>
    <row r="100" spans="1:7" x14ac:dyDescent="0.35">
      <c r="A100" t="s">
        <v>295</v>
      </c>
      <c r="B100" s="13">
        <v>16.86</v>
      </c>
      <c r="C100" s="13">
        <v>16.420000000000002</v>
      </c>
      <c r="D100" s="13">
        <v>17.09</v>
      </c>
      <c r="E100" s="13">
        <v>17.309999999999999</v>
      </c>
      <c r="F100" s="13">
        <v>15.75</v>
      </c>
      <c r="G100" s="13">
        <v>-1.56</v>
      </c>
    </row>
    <row r="101" spans="1:7" x14ac:dyDescent="0.35">
      <c r="A101" t="s">
        <v>294</v>
      </c>
      <c r="B101" s="13">
        <v>10.67</v>
      </c>
      <c r="C101" s="13">
        <v>11.27</v>
      </c>
      <c r="D101" s="13">
        <v>8.83</v>
      </c>
      <c r="E101" s="13">
        <v>7.81</v>
      </c>
      <c r="F101" s="13">
        <v>9.58</v>
      </c>
      <c r="G101" s="13">
        <v>1.77</v>
      </c>
    </row>
    <row r="102" spans="1:7" x14ac:dyDescent="0.35">
      <c r="A102" t="s">
        <v>370</v>
      </c>
      <c r="B102" s="13"/>
      <c r="C102" s="13">
        <v>2.2999999999999998</v>
      </c>
      <c r="D102" s="13">
        <v>2.4900000000000002</v>
      </c>
      <c r="E102" s="13">
        <v>2.6</v>
      </c>
      <c r="F102" s="13">
        <v>3.82</v>
      </c>
      <c r="G102" s="13">
        <v>1.22</v>
      </c>
    </row>
    <row r="103" spans="1:7" x14ac:dyDescent="0.35">
      <c r="A103" t="s">
        <v>371</v>
      </c>
      <c r="B103" s="13"/>
      <c r="C103" s="13"/>
      <c r="D103" s="13"/>
      <c r="E103" s="13">
        <v>2.21</v>
      </c>
      <c r="F103" s="13">
        <v>2.99</v>
      </c>
      <c r="G103" s="13">
        <v>0.78</v>
      </c>
    </row>
    <row r="104" spans="1:7" x14ac:dyDescent="0.35">
      <c r="A104" t="s">
        <v>43</v>
      </c>
      <c r="B104" s="13">
        <v>10.91</v>
      </c>
      <c r="C104" s="13">
        <v>9.1300000000000008</v>
      </c>
      <c r="D104" s="13">
        <v>9.6</v>
      </c>
      <c r="E104" s="13">
        <v>7.92</v>
      </c>
      <c r="F104" s="13">
        <v>10.49</v>
      </c>
      <c r="G104" s="13">
        <v>2.57</v>
      </c>
    </row>
    <row r="106" spans="1:7" x14ac:dyDescent="0.35">
      <c r="A106" s="2" t="s">
        <v>377</v>
      </c>
    </row>
    <row r="108" spans="1:7" x14ac:dyDescent="0.35">
      <c r="A108" s="3" t="s">
        <v>37</v>
      </c>
      <c r="B108" s="7" t="s">
        <v>3</v>
      </c>
      <c r="C108" s="7" t="s">
        <v>4</v>
      </c>
      <c r="D108" s="7" t="s">
        <v>5</v>
      </c>
      <c r="E108" s="7" t="s">
        <v>6</v>
      </c>
      <c r="F108" s="7" t="s">
        <v>7</v>
      </c>
      <c r="G108" s="7" t="s">
        <v>8</v>
      </c>
    </row>
    <row r="109" spans="1:7" x14ac:dyDescent="0.35">
      <c r="A109" t="s">
        <v>38</v>
      </c>
      <c r="B109" s="13">
        <v>92.63</v>
      </c>
      <c r="C109" s="13">
        <v>90.77</v>
      </c>
      <c r="D109" s="13">
        <v>88.6</v>
      </c>
      <c r="E109" s="13">
        <v>87.99</v>
      </c>
      <c r="F109" s="13">
        <v>88.06</v>
      </c>
      <c r="G109" s="13">
        <v>7.0000000000000007E-2</v>
      </c>
    </row>
    <row r="110" spans="1:7" x14ac:dyDescent="0.35">
      <c r="A110" t="s">
        <v>294</v>
      </c>
      <c r="B110" s="13"/>
      <c r="C110" s="13"/>
      <c r="D110" s="13">
        <v>2.23</v>
      </c>
      <c r="E110" s="13">
        <v>3.16</v>
      </c>
      <c r="F110" s="13">
        <v>3.64</v>
      </c>
      <c r="G110" s="13">
        <v>0.48</v>
      </c>
    </row>
    <row r="111" spans="1:7" x14ac:dyDescent="0.35">
      <c r="A111" t="s">
        <v>41</v>
      </c>
      <c r="B111" s="13"/>
      <c r="C111" s="13">
        <v>2.6</v>
      </c>
      <c r="D111" s="13">
        <v>3.25</v>
      </c>
      <c r="E111" s="13">
        <v>2.64</v>
      </c>
      <c r="F111" s="13">
        <v>2.34</v>
      </c>
      <c r="G111" s="13">
        <v>-0.3</v>
      </c>
    </row>
    <row r="112" spans="1:7" x14ac:dyDescent="0.35">
      <c r="A112" t="s">
        <v>43</v>
      </c>
      <c r="B112" s="13">
        <v>7.37</v>
      </c>
      <c r="C112" s="13">
        <v>6.63</v>
      </c>
      <c r="D112" s="13">
        <v>5.92</v>
      </c>
      <c r="E112" s="13">
        <v>6.22</v>
      </c>
      <c r="F112" s="13">
        <v>5.96</v>
      </c>
      <c r="G112" s="13">
        <v>-0.26</v>
      </c>
    </row>
    <row r="114" spans="1:10" x14ac:dyDescent="0.35">
      <c r="A114" s="2" t="s">
        <v>378</v>
      </c>
    </row>
    <row r="115" spans="1:10" x14ac:dyDescent="0.35">
      <c r="G115" s="3" t="s">
        <v>310</v>
      </c>
      <c r="H115" s="7"/>
      <c r="I115" s="7"/>
      <c r="J115" s="7"/>
    </row>
    <row r="116" spans="1:10" ht="29" x14ac:dyDescent="0.35">
      <c r="A116" s="3" t="s">
        <v>37</v>
      </c>
      <c r="B116" s="26" t="s">
        <v>419</v>
      </c>
      <c r="C116" s="26" t="s">
        <v>420</v>
      </c>
      <c r="D116" s="26" t="s">
        <v>421</v>
      </c>
      <c r="E116" s="26" t="s">
        <v>422</v>
      </c>
      <c r="F116" s="26" t="s">
        <v>423</v>
      </c>
      <c r="G116" s="7" t="s">
        <v>8</v>
      </c>
      <c r="H116" s="6"/>
      <c r="I116" s="6"/>
      <c r="J116" s="6"/>
    </row>
    <row r="117" spans="1:10" x14ac:dyDescent="0.35">
      <c r="A117" s="10" t="s">
        <v>418</v>
      </c>
      <c r="C117" s="8">
        <v>100</v>
      </c>
      <c r="D117" s="8">
        <v>100</v>
      </c>
      <c r="E117" s="8">
        <v>100</v>
      </c>
      <c r="F117" s="8">
        <v>100</v>
      </c>
      <c r="G117" s="8">
        <v>0</v>
      </c>
      <c r="H117" s="6"/>
      <c r="I117" s="6"/>
      <c r="J117" s="6"/>
    </row>
    <row r="118" spans="1:10" x14ac:dyDescent="0.35">
      <c r="A118" s="10" t="s">
        <v>457</v>
      </c>
      <c r="B118" s="8">
        <v>100</v>
      </c>
      <c r="C118" s="8"/>
      <c r="D118" s="8"/>
      <c r="E118" s="8"/>
      <c r="F118" s="8"/>
      <c r="G118" s="8"/>
      <c r="H118" s="6"/>
      <c r="I118" s="6"/>
      <c r="J118" s="6"/>
    </row>
    <row r="119" spans="1:10" x14ac:dyDescent="0.35">
      <c r="A119" s="10" t="s">
        <v>417</v>
      </c>
      <c r="C119" s="13">
        <v>69.763089769238604</v>
      </c>
      <c r="D119" s="13">
        <v>69.772238883633506</v>
      </c>
      <c r="E119" s="13">
        <v>70.441492081451798</v>
      </c>
      <c r="F119" s="13">
        <v>72.8</v>
      </c>
      <c r="G119" s="8">
        <f>F119-E119</f>
        <v>2.3585079185481987</v>
      </c>
    </row>
    <row r="120" spans="1:10" x14ac:dyDescent="0.35">
      <c r="A120" s="10" t="s">
        <v>416</v>
      </c>
      <c r="C120" s="13">
        <v>30.2369102307613</v>
      </c>
      <c r="D120" s="13">
        <v>30.227761116366501</v>
      </c>
      <c r="E120" s="13">
        <v>29.558507918548202</v>
      </c>
      <c r="F120" s="13">
        <v>27.2</v>
      </c>
      <c r="G120" s="8">
        <f>F120-E120</f>
        <v>-2.3585079185482023</v>
      </c>
      <c r="H120" s="6"/>
      <c r="I120" s="6"/>
      <c r="J120" s="6"/>
    </row>
  </sheetData>
  <phoneticPr fontId="8" type="noConversion"/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V15"/>
  <sheetViews>
    <sheetView workbookViewId="0">
      <selection activeCell="G21" sqref="G21"/>
    </sheetView>
  </sheetViews>
  <sheetFormatPr defaultColWidth="10.90625" defaultRowHeight="14.5" x14ac:dyDescent="0.35"/>
  <cols>
    <col min="1" max="1" width="58.453125" customWidth="1"/>
    <col min="2" max="2" width="18.54296875" style="6" bestFit="1" customWidth="1"/>
    <col min="3" max="3" width="22" style="6" customWidth="1"/>
    <col min="4" max="4" width="19" style="6" customWidth="1"/>
    <col min="5" max="5" width="19.1796875" style="6" customWidth="1"/>
    <col min="6" max="6" width="23.90625" style="6" customWidth="1"/>
    <col min="7" max="7" width="31.81640625" style="6" customWidth="1"/>
  </cols>
  <sheetData>
    <row r="1" spans="1:100" x14ac:dyDescent="0.35">
      <c r="A1" s="1" t="s">
        <v>379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7" t="s">
        <v>424</v>
      </c>
    </row>
    <row r="5" spans="1:100" x14ac:dyDescent="0.35">
      <c r="A5" s="3"/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/>
    </row>
    <row r="6" spans="1:100" ht="29" x14ac:dyDescent="0.35">
      <c r="A6" t="s">
        <v>33</v>
      </c>
      <c r="B6" s="28" t="s">
        <v>426</v>
      </c>
      <c r="C6" s="28" t="s">
        <v>426</v>
      </c>
      <c r="D6" s="28" t="s">
        <v>426</v>
      </c>
      <c r="E6" s="28" t="s">
        <v>426</v>
      </c>
      <c r="F6" s="28" t="s">
        <v>426</v>
      </c>
      <c r="G6" s="13"/>
    </row>
    <row r="7" spans="1:100" ht="29" x14ac:dyDescent="0.35">
      <c r="A7" t="s">
        <v>425</v>
      </c>
      <c r="B7" s="28" t="s">
        <v>426</v>
      </c>
      <c r="C7" s="28" t="s">
        <v>426</v>
      </c>
      <c r="D7" s="28" t="s">
        <v>426</v>
      </c>
      <c r="E7" s="28" t="s">
        <v>426</v>
      </c>
      <c r="F7" s="28" t="s">
        <v>426</v>
      </c>
      <c r="G7" s="13"/>
    </row>
    <row r="9" spans="1:100" x14ac:dyDescent="0.35">
      <c r="A9" s="2" t="s">
        <v>380</v>
      </c>
    </row>
    <row r="11" spans="1:100" x14ac:dyDescent="0.35">
      <c r="A11" s="3"/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  <c r="G11" s="7" t="s">
        <v>8</v>
      </c>
    </row>
    <row r="12" spans="1:100" x14ac:dyDescent="0.35">
      <c r="A12" t="s">
        <v>381</v>
      </c>
      <c r="B12" s="13">
        <v>4.5328109999999997</v>
      </c>
      <c r="C12" s="13">
        <v>4.5144039999999999</v>
      </c>
      <c r="D12" s="13">
        <v>5.1767897300000003</v>
      </c>
      <c r="E12" s="13">
        <v>6.3556463000000001</v>
      </c>
      <c r="F12" s="13">
        <v>8.1762123100000004</v>
      </c>
      <c r="G12" s="13">
        <v>28.6448603975964</v>
      </c>
    </row>
    <row r="13" spans="1:100" x14ac:dyDescent="0.35">
      <c r="A13" t="s">
        <v>382</v>
      </c>
      <c r="B13" s="13">
        <v>3.1855660000000001</v>
      </c>
      <c r="C13" s="13">
        <v>3.0941920000000001</v>
      </c>
      <c r="D13" s="13">
        <v>3.6073880699999998</v>
      </c>
      <c r="E13" s="13">
        <v>4.1432475799999997</v>
      </c>
      <c r="F13" s="13">
        <v>5.1699528499999996</v>
      </c>
      <c r="G13" s="13">
        <v>24.780205627972599</v>
      </c>
    </row>
    <row r="14" spans="1:100" x14ac:dyDescent="0.35">
      <c r="A14" t="s">
        <v>383</v>
      </c>
      <c r="B14" s="13">
        <v>0.94994000000000001</v>
      </c>
      <c r="C14" s="13">
        <v>1.0818700000000001</v>
      </c>
      <c r="D14" s="13">
        <v>1.21617883</v>
      </c>
      <c r="E14" s="13">
        <v>1.7670240500000001</v>
      </c>
      <c r="F14" s="13">
        <v>2.5050829499999998</v>
      </c>
      <c r="G14" s="13">
        <v>41.7684694217943</v>
      </c>
    </row>
    <row r="15" spans="1:100" x14ac:dyDescent="0.35">
      <c r="A15" t="s">
        <v>384</v>
      </c>
      <c r="B15" s="13">
        <v>0.39730500000000002</v>
      </c>
      <c r="C15" s="13">
        <v>0.33834199999999998</v>
      </c>
      <c r="D15" s="13">
        <v>0.35322282999999999</v>
      </c>
      <c r="E15" s="13">
        <v>0.44537466999999997</v>
      </c>
      <c r="F15" s="13">
        <v>0.50117650999999996</v>
      </c>
      <c r="G15" s="13">
        <v>12.529190310710799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V43"/>
  <sheetViews>
    <sheetView topLeftCell="A11" workbookViewId="0">
      <selection activeCell="L40" sqref="L40"/>
    </sheetView>
  </sheetViews>
  <sheetFormatPr defaultColWidth="10.90625" defaultRowHeight="14.5" x14ac:dyDescent="0.35"/>
  <cols>
    <col min="1" max="1" width="35.7265625" customWidth="1"/>
    <col min="2" max="6" width="10.90625" style="6"/>
    <col min="7" max="7" width="20.6328125" style="6" customWidth="1"/>
  </cols>
  <sheetData>
    <row r="1" spans="1:100" x14ac:dyDescent="0.35">
      <c r="A1" s="1" t="s">
        <v>385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386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387</v>
      </c>
      <c r="B6" s="6">
        <v>1</v>
      </c>
      <c r="C6" s="6">
        <v>1</v>
      </c>
      <c r="D6" s="6">
        <v>1</v>
      </c>
      <c r="E6" s="6">
        <v>1</v>
      </c>
    </row>
    <row r="7" spans="1:100" x14ac:dyDescent="0.35">
      <c r="A7" t="s">
        <v>388</v>
      </c>
      <c r="B7" s="6">
        <v>3</v>
      </c>
      <c r="C7" s="6">
        <v>3</v>
      </c>
      <c r="D7" s="6">
        <v>3</v>
      </c>
      <c r="E7" s="6">
        <v>3</v>
      </c>
      <c r="F7" s="6">
        <v>3</v>
      </c>
      <c r="G7" s="6">
        <v>0</v>
      </c>
    </row>
    <row r="8" spans="1:100" x14ac:dyDescent="0.35">
      <c r="A8" t="s">
        <v>389</v>
      </c>
      <c r="B8" s="6">
        <v>13</v>
      </c>
      <c r="C8" s="6">
        <v>14</v>
      </c>
      <c r="D8" s="6">
        <v>14</v>
      </c>
      <c r="E8" s="6">
        <v>14</v>
      </c>
      <c r="F8" s="6">
        <v>14</v>
      </c>
      <c r="G8" s="6">
        <v>0</v>
      </c>
    </row>
    <row r="9" spans="1:100" x14ac:dyDescent="0.35">
      <c r="A9" t="s">
        <v>390</v>
      </c>
      <c r="B9" s="6">
        <v>3</v>
      </c>
      <c r="C9" s="6">
        <v>3</v>
      </c>
      <c r="D9" s="6">
        <v>3</v>
      </c>
      <c r="E9" s="6">
        <v>3</v>
      </c>
      <c r="F9" s="6">
        <v>3</v>
      </c>
      <c r="G9" s="6">
        <v>0</v>
      </c>
    </row>
    <row r="10" spans="1:100" x14ac:dyDescent="0.35">
      <c r="A10" t="s">
        <v>111</v>
      </c>
      <c r="B10" s="6">
        <v>16</v>
      </c>
      <c r="C10" s="6">
        <v>16</v>
      </c>
      <c r="D10" s="6">
        <v>17</v>
      </c>
      <c r="E10" s="6">
        <v>17</v>
      </c>
      <c r="F10" s="6">
        <v>16</v>
      </c>
      <c r="G10" s="6">
        <v>-1</v>
      </c>
    </row>
    <row r="12" spans="1:100" x14ac:dyDescent="0.35">
      <c r="A12" s="2" t="s">
        <v>391</v>
      </c>
    </row>
    <row r="14" spans="1:100" x14ac:dyDescent="0.35">
      <c r="A14" s="3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</row>
    <row r="15" spans="1:100" x14ac:dyDescent="0.35">
      <c r="A15" t="s">
        <v>387</v>
      </c>
      <c r="B15" s="21">
        <v>843</v>
      </c>
      <c r="C15" s="21">
        <v>804</v>
      </c>
      <c r="D15" s="21">
        <v>762</v>
      </c>
      <c r="E15" s="21">
        <v>337</v>
      </c>
      <c r="F15" s="21">
        <v>0</v>
      </c>
      <c r="G15" s="25">
        <v>-100</v>
      </c>
    </row>
    <row r="16" spans="1:100" x14ac:dyDescent="0.35">
      <c r="A16" t="s">
        <v>388</v>
      </c>
      <c r="B16" s="21">
        <v>25</v>
      </c>
      <c r="C16" s="21">
        <v>16</v>
      </c>
      <c r="D16" s="21">
        <v>18</v>
      </c>
      <c r="E16" s="21">
        <v>13</v>
      </c>
      <c r="F16" s="21">
        <v>13</v>
      </c>
      <c r="G16" s="25">
        <v>0</v>
      </c>
    </row>
    <row r="17" spans="1:7" x14ac:dyDescent="0.35">
      <c r="A17" t="s">
        <v>392</v>
      </c>
      <c r="B17" s="21">
        <v>16</v>
      </c>
      <c r="C17" s="21">
        <v>8</v>
      </c>
      <c r="D17" s="21">
        <v>8</v>
      </c>
      <c r="E17" s="21">
        <v>6</v>
      </c>
      <c r="F17" s="21">
        <v>6</v>
      </c>
      <c r="G17" s="25">
        <v>0</v>
      </c>
    </row>
    <row r="18" spans="1:7" x14ac:dyDescent="0.35">
      <c r="A18" t="s">
        <v>393</v>
      </c>
      <c r="B18" s="21">
        <v>9</v>
      </c>
      <c r="C18" s="21">
        <v>8</v>
      </c>
      <c r="D18" s="21">
        <v>10</v>
      </c>
      <c r="E18" s="21">
        <v>7</v>
      </c>
      <c r="F18" s="21">
        <v>7</v>
      </c>
      <c r="G18" s="25">
        <v>0</v>
      </c>
    </row>
    <row r="19" spans="1:7" x14ac:dyDescent="0.35">
      <c r="A19" t="s">
        <v>394</v>
      </c>
      <c r="B19" s="21"/>
      <c r="C19" s="21"/>
      <c r="D19" s="21"/>
      <c r="E19" s="21"/>
      <c r="F19" s="21"/>
      <c r="G19" s="25"/>
    </row>
    <row r="20" spans="1:7" x14ac:dyDescent="0.35">
      <c r="A20" t="s">
        <v>389</v>
      </c>
      <c r="B20" s="21">
        <v>3489</v>
      </c>
      <c r="C20" s="21">
        <v>3742</v>
      </c>
      <c r="D20" s="21">
        <v>3942</v>
      </c>
      <c r="E20" s="21">
        <v>4308</v>
      </c>
      <c r="F20" s="21">
        <v>4758</v>
      </c>
      <c r="G20" s="25">
        <v>10.4456824512535</v>
      </c>
    </row>
    <row r="21" spans="1:7" x14ac:dyDescent="0.35">
      <c r="A21" t="s">
        <v>395</v>
      </c>
      <c r="B21" s="21">
        <v>8954.2459999999992</v>
      </c>
      <c r="C21" s="21">
        <v>9055.65</v>
      </c>
      <c r="D21" s="21">
        <v>9315.83</v>
      </c>
      <c r="E21" s="21">
        <v>9405.7800000000007</v>
      </c>
      <c r="F21" s="21">
        <v>9618.7800000000007</v>
      </c>
      <c r="G21" s="25">
        <v>2.2645649802568202</v>
      </c>
    </row>
    <row r="23" spans="1:7" x14ac:dyDescent="0.35">
      <c r="A23" s="2" t="s">
        <v>396</v>
      </c>
    </row>
    <row r="25" spans="1:7" x14ac:dyDescent="0.35">
      <c r="A25" s="3" t="s">
        <v>2</v>
      </c>
      <c r="B25" s="7" t="s">
        <v>3</v>
      </c>
      <c r="C25" s="7" t="s">
        <v>4</v>
      </c>
      <c r="D25" s="7" t="s">
        <v>5</v>
      </c>
      <c r="E25" s="7" t="s">
        <v>6</v>
      </c>
      <c r="F25" s="7" t="s">
        <v>7</v>
      </c>
      <c r="G25" s="7" t="s">
        <v>8</v>
      </c>
    </row>
    <row r="26" spans="1:7" x14ac:dyDescent="0.35">
      <c r="A26" t="s">
        <v>387</v>
      </c>
      <c r="B26" s="13">
        <v>1.48644E-2</v>
      </c>
      <c r="C26" s="13">
        <v>1.270141E-2</v>
      </c>
      <c r="D26" s="13">
        <v>1.2343649999999999E-2</v>
      </c>
      <c r="E26" s="13">
        <v>1.2750070000000001E-2</v>
      </c>
      <c r="F26" s="13">
        <v>1.03454E-3</v>
      </c>
      <c r="G26" s="13">
        <v>-91.886005331735404</v>
      </c>
    </row>
    <row r="27" spans="1:7" x14ac:dyDescent="0.35">
      <c r="A27" t="s">
        <v>388</v>
      </c>
      <c r="B27" s="13">
        <v>5.5246759999999999E-2</v>
      </c>
      <c r="C27" s="13">
        <v>5.2303080000000002E-2</v>
      </c>
      <c r="D27" s="13">
        <v>0.13823597000000001</v>
      </c>
      <c r="E27" s="13">
        <v>0.1212357</v>
      </c>
      <c r="F27" s="13">
        <v>0.11577264</v>
      </c>
      <c r="G27" s="13">
        <v>-4.5061479415716601</v>
      </c>
    </row>
    <row r="28" spans="1:7" x14ac:dyDescent="0.35">
      <c r="A28" t="s">
        <v>392</v>
      </c>
      <c r="B28" s="17">
        <v>3.8551200000000001E-3</v>
      </c>
      <c r="C28" s="17">
        <v>2.0944399999999999E-3</v>
      </c>
      <c r="D28" s="17">
        <v>8.5459980000000005E-2</v>
      </c>
      <c r="E28" s="17">
        <v>9.7652100000000006E-2</v>
      </c>
      <c r="F28" s="17">
        <v>9.2188560000000003E-2</v>
      </c>
      <c r="G28" s="13">
        <v>-5.59490272098604</v>
      </c>
    </row>
    <row r="29" spans="1:7" x14ac:dyDescent="0.35">
      <c r="A29" t="s">
        <v>393</v>
      </c>
      <c r="B29" s="17">
        <v>5.1391640000000002E-2</v>
      </c>
      <c r="C29" s="17">
        <v>5.0208639999999999E-2</v>
      </c>
      <c r="D29" s="17">
        <v>5.2775990000000002E-2</v>
      </c>
      <c r="E29" s="17">
        <v>2.35836E-2</v>
      </c>
      <c r="F29" s="17">
        <v>2.358408E-2</v>
      </c>
      <c r="G29" s="13">
        <v>2.03531267490842E-3</v>
      </c>
    </row>
    <row r="30" spans="1:7" x14ac:dyDescent="0.35">
      <c r="A30" t="s">
        <v>394</v>
      </c>
      <c r="B30" s="17"/>
      <c r="C30" s="17"/>
      <c r="D30" s="17"/>
      <c r="E30" s="17"/>
      <c r="F30" s="17"/>
      <c r="G30" s="17"/>
    </row>
    <row r="31" spans="1:7" x14ac:dyDescent="0.35">
      <c r="A31" t="s">
        <v>389</v>
      </c>
      <c r="B31" s="13">
        <v>5.2731780500000003</v>
      </c>
      <c r="C31" s="13">
        <v>4.9136429599999998</v>
      </c>
      <c r="D31" s="13">
        <v>5.2364907499999997</v>
      </c>
      <c r="E31" s="13">
        <v>5.7380278100000002</v>
      </c>
      <c r="F31" s="13">
        <v>7.05202391</v>
      </c>
      <c r="G31" s="13">
        <v>22.899786189777998</v>
      </c>
    </row>
    <row r="32" spans="1:7" x14ac:dyDescent="0.35">
      <c r="A32" t="s">
        <v>390</v>
      </c>
      <c r="B32" s="13">
        <v>2.98262078</v>
      </c>
      <c r="C32" s="13">
        <v>3.0381041</v>
      </c>
      <c r="D32" s="13">
        <v>3.1693646499999999</v>
      </c>
      <c r="E32" s="13">
        <v>3.2459581000000002</v>
      </c>
      <c r="F32" s="13">
        <v>3.4167699100000002</v>
      </c>
      <c r="G32" s="13">
        <v>5.2622925107998197</v>
      </c>
    </row>
    <row r="33" spans="1:7" x14ac:dyDescent="0.35">
      <c r="A33" t="s">
        <v>397</v>
      </c>
      <c r="B33" s="13">
        <v>2.2582936199999999</v>
      </c>
      <c r="C33" s="13">
        <v>2.2732240300000002</v>
      </c>
      <c r="D33" s="13">
        <v>2.7700562500000001</v>
      </c>
      <c r="E33" s="13">
        <v>3.0390533999999998</v>
      </c>
      <c r="F33" s="13">
        <v>3.1493168699999998</v>
      </c>
      <c r="G33" s="13">
        <v>3.62821758906902</v>
      </c>
    </row>
    <row r="34" spans="1:7" x14ac:dyDescent="0.35">
      <c r="A34" t="s">
        <v>176</v>
      </c>
      <c r="B34" s="13">
        <v>10.584203609999999</v>
      </c>
      <c r="C34" s="13">
        <v>10.28997558</v>
      </c>
      <c r="D34" s="13">
        <v>11.32649127</v>
      </c>
      <c r="E34" s="13">
        <v>12.15702508</v>
      </c>
      <c r="F34" s="13">
        <v>13.73491787</v>
      </c>
      <c r="G34" s="13">
        <v>12.9792673751727</v>
      </c>
    </row>
    <row r="36" spans="1:7" x14ac:dyDescent="0.35">
      <c r="A36" s="2" t="s">
        <v>398</v>
      </c>
    </row>
    <row r="38" spans="1:7" x14ac:dyDescent="0.35">
      <c r="A38" s="3" t="s">
        <v>37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</row>
    <row r="39" spans="1:7" x14ac:dyDescent="0.35">
      <c r="A39" t="s">
        <v>38</v>
      </c>
      <c r="B39" s="6">
        <v>59.04</v>
      </c>
      <c r="C39" s="6">
        <v>55.15</v>
      </c>
      <c r="D39" s="6">
        <v>56.69</v>
      </c>
      <c r="E39" s="6">
        <v>55.41</v>
      </c>
      <c r="F39" s="6">
        <v>52.35</v>
      </c>
      <c r="G39" s="6">
        <v>-3.06</v>
      </c>
    </row>
    <row r="40" spans="1:7" x14ac:dyDescent="0.35">
      <c r="A40" t="s">
        <v>54</v>
      </c>
      <c r="B40" s="6">
        <v>21.38</v>
      </c>
      <c r="C40" s="6">
        <v>22.64</v>
      </c>
      <c r="D40" s="6">
        <v>21.02</v>
      </c>
      <c r="E40" s="6">
        <v>21.47</v>
      </c>
      <c r="F40" s="6">
        <v>21.37</v>
      </c>
      <c r="G40" s="6">
        <v>-0.09</v>
      </c>
    </row>
    <row r="41" spans="1:7" x14ac:dyDescent="0.35">
      <c r="A41" t="s">
        <v>50</v>
      </c>
      <c r="B41" s="6">
        <v>9.99</v>
      </c>
      <c r="C41" s="6">
        <v>11.52</v>
      </c>
      <c r="D41" s="6">
        <v>11.9</v>
      </c>
      <c r="E41" s="6">
        <v>13.03</v>
      </c>
      <c r="F41" s="6">
        <v>16.43</v>
      </c>
      <c r="G41" s="6">
        <v>3.4</v>
      </c>
    </row>
    <row r="42" spans="1:7" x14ac:dyDescent="0.35">
      <c r="A42" t="s">
        <v>42</v>
      </c>
      <c r="B42" s="6">
        <v>6.47</v>
      </c>
      <c r="C42" s="6">
        <v>6.37</v>
      </c>
      <c r="D42" s="6">
        <v>5.87</v>
      </c>
      <c r="E42" s="6">
        <v>5.45</v>
      </c>
      <c r="F42" s="6">
        <v>5.82</v>
      </c>
      <c r="G42" s="6">
        <v>0.37</v>
      </c>
    </row>
    <row r="43" spans="1:7" x14ac:dyDescent="0.35">
      <c r="A43" t="s">
        <v>43</v>
      </c>
      <c r="B43" s="6">
        <v>3.13</v>
      </c>
      <c r="C43" s="6">
        <v>4.32</v>
      </c>
      <c r="D43" s="6">
        <v>4.5199999999999996</v>
      </c>
      <c r="E43" s="6">
        <v>4.6500000000000004</v>
      </c>
      <c r="F43" s="6">
        <v>4.0199999999999996</v>
      </c>
      <c r="G43" s="6">
        <v>-0.62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266"/>
  <sheetViews>
    <sheetView topLeftCell="A213" workbookViewId="0">
      <selection activeCell="A214" sqref="A214:G217"/>
    </sheetView>
  </sheetViews>
  <sheetFormatPr defaultColWidth="10.90625" defaultRowHeight="14.5" x14ac:dyDescent="0.35"/>
  <cols>
    <col min="1" max="1" width="84.08984375" customWidth="1"/>
    <col min="2" max="6" width="10.90625" style="6"/>
    <col min="7" max="7" width="18.453125" style="6" customWidth="1"/>
  </cols>
  <sheetData>
    <row r="1" spans="1:100" x14ac:dyDescent="0.35">
      <c r="A1" s="1" t="s">
        <v>61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62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63</v>
      </c>
      <c r="B6" s="6">
        <v>24</v>
      </c>
      <c r="C6" s="6">
        <v>24</v>
      </c>
      <c r="D6" s="6">
        <v>27</v>
      </c>
      <c r="E6" s="6">
        <v>25</v>
      </c>
      <c r="F6" s="6">
        <v>32</v>
      </c>
      <c r="G6" s="6">
        <v>7</v>
      </c>
    </row>
    <row r="7" spans="1:100" x14ac:dyDescent="0.35">
      <c r="A7" t="s">
        <v>399</v>
      </c>
      <c r="B7" s="6">
        <v>4</v>
      </c>
      <c r="C7" s="6">
        <v>3</v>
      </c>
      <c r="D7" s="6">
        <v>3</v>
      </c>
      <c r="E7" s="6">
        <v>3</v>
      </c>
      <c r="F7" s="6">
        <v>3</v>
      </c>
      <c r="G7" s="6">
        <v>0</v>
      </c>
    </row>
    <row r="8" spans="1:100" x14ac:dyDescent="0.35">
      <c r="A8" t="s">
        <v>400</v>
      </c>
      <c r="B8" s="6">
        <v>3</v>
      </c>
      <c r="C8" s="6">
        <v>3</v>
      </c>
      <c r="D8" s="6">
        <v>3</v>
      </c>
      <c r="E8" s="6">
        <v>3</v>
      </c>
      <c r="F8" s="6">
        <v>3</v>
      </c>
      <c r="G8" s="6">
        <v>0</v>
      </c>
    </row>
    <row r="9" spans="1:100" x14ac:dyDescent="0.35">
      <c r="A9" t="s">
        <v>401</v>
      </c>
      <c r="B9" s="6">
        <v>17</v>
      </c>
      <c r="C9" s="6">
        <v>18</v>
      </c>
      <c r="D9" s="6">
        <v>21</v>
      </c>
      <c r="E9" s="6">
        <v>19</v>
      </c>
      <c r="F9" s="6">
        <v>26</v>
      </c>
      <c r="G9" s="6">
        <v>5</v>
      </c>
    </row>
    <row r="11" spans="1:100" x14ac:dyDescent="0.35">
      <c r="A11" s="2" t="s">
        <v>64</v>
      </c>
    </row>
    <row r="13" spans="1:100" x14ac:dyDescent="0.35">
      <c r="A13" s="3" t="s">
        <v>2</v>
      </c>
      <c r="B13" s="7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</row>
    <row r="14" spans="1:100" x14ac:dyDescent="0.35">
      <c r="A14" t="s">
        <v>65</v>
      </c>
      <c r="B14" s="25">
        <v>3671.9949999999999</v>
      </c>
      <c r="C14" s="25">
        <v>3726.6529999999998</v>
      </c>
      <c r="D14" s="25">
        <v>3826.3380000000002</v>
      </c>
      <c r="E14" s="25">
        <v>3915.93</v>
      </c>
      <c r="F14" s="25">
        <v>3966.41</v>
      </c>
      <c r="G14" s="8">
        <v>1.28909352312223</v>
      </c>
    </row>
    <row r="15" spans="1:100" x14ac:dyDescent="0.35">
      <c r="A15" t="s">
        <v>66</v>
      </c>
      <c r="B15" s="25">
        <v>1228.846</v>
      </c>
      <c r="C15" s="25">
        <v>1179.3389999999999</v>
      </c>
      <c r="D15" s="25">
        <v>1203.338</v>
      </c>
      <c r="E15" s="25">
        <v>1199.2860000000001</v>
      </c>
      <c r="F15" s="25">
        <v>1177.8150000000001</v>
      </c>
      <c r="G15" s="8">
        <v>-1.79031523756635</v>
      </c>
    </row>
    <row r="16" spans="1:100" x14ac:dyDescent="0.35">
      <c r="A16" t="s">
        <v>67</v>
      </c>
      <c r="B16" s="25">
        <v>2443.1489999999999</v>
      </c>
      <c r="C16" s="25">
        <v>2547.3139999999999</v>
      </c>
      <c r="D16" s="25">
        <v>2623</v>
      </c>
      <c r="E16" s="25">
        <v>2716.6439999999998</v>
      </c>
      <c r="F16" s="25">
        <v>2788.5949999999998</v>
      </c>
      <c r="G16" s="8">
        <v>2.6485251656087399</v>
      </c>
    </row>
    <row r="17" spans="1:7" x14ac:dyDescent="0.35">
      <c r="A17" t="s">
        <v>68</v>
      </c>
      <c r="B17" s="25">
        <v>1735.982</v>
      </c>
      <c r="C17" s="25">
        <v>1759.453</v>
      </c>
      <c r="D17" s="25">
        <v>1796.421</v>
      </c>
      <c r="E17" s="25">
        <v>1842.883</v>
      </c>
      <c r="F17" s="25">
        <v>1881.25</v>
      </c>
      <c r="G17" s="8">
        <v>2.0819010213887701</v>
      </c>
    </row>
    <row r="18" spans="1:7" x14ac:dyDescent="0.35">
      <c r="A18" t="s">
        <v>69</v>
      </c>
      <c r="B18" s="25">
        <v>707.16700000000003</v>
      </c>
      <c r="C18" s="25">
        <v>787.86099999999999</v>
      </c>
      <c r="D18" s="25">
        <v>826.57899999999995</v>
      </c>
      <c r="E18" s="25">
        <v>873.76099999999997</v>
      </c>
      <c r="F18" s="25">
        <v>907.34500000000003</v>
      </c>
      <c r="G18" s="8">
        <v>3.84361398597557</v>
      </c>
    </row>
    <row r="19" spans="1:7" x14ac:dyDescent="0.35">
      <c r="A19" t="s">
        <v>449</v>
      </c>
      <c r="B19" s="25">
        <v>130.640598755995</v>
      </c>
      <c r="C19" s="25">
        <v>132.81025146846201</v>
      </c>
      <c r="D19" s="25">
        <v>133.79468491092899</v>
      </c>
      <c r="E19" s="25">
        <v>135.662901457294</v>
      </c>
      <c r="F19" s="25">
        <v>137.23562124531</v>
      </c>
      <c r="G19" s="8">
        <v>1.57271978801683</v>
      </c>
    </row>
    <row r="20" spans="1:7" x14ac:dyDescent="0.35">
      <c r="B20" s="25"/>
      <c r="C20" s="25"/>
      <c r="D20" s="25"/>
      <c r="E20" s="25"/>
      <c r="F20" s="25"/>
    </row>
    <row r="21" spans="1:7" x14ac:dyDescent="0.35">
      <c r="A21" s="2" t="s">
        <v>70</v>
      </c>
      <c r="B21" s="25"/>
      <c r="C21" s="25"/>
      <c r="D21" s="25"/>
      <c r="E21" s="25"/>
      <c r="F21" s="25"/>
    </row>
    <row r="22" spans="1:7" x14ac:dyDescent="0.35">
      <c r="B22" s="25"/>
      <c r="C22" s="25"/>
      <c r="D22" s="25"/>
      <c r="E22" s="25"/>
      <c r="F22" s="25"/>
    </row>
    <row r="23" spans="1:7" x14ac:dyDescent="0.35">
      <c r="A23" s="3" t="s">
        <v>37</v>
      </c>
      <c r="B23" s="59" t="s">
        <v>3</v>
      </c>
      <c r="C23" s="59" t="s">
        <v>4</v>
      </c>
      <c r="D23" s="59" t="s">
        <v>5</v>
      </c>
      <c r="E23" s="59" t="s">
        <v>6</v>
      </c>
      <c r="F23" s="59" t="s">
        <v>7</v>
      </c>
      <c r="G23" s="7" t="s">
        <v>8</v>
      </c>
    </row>
    <row r="24" spans="1:7" x14ac:dyDescent="0.35">
      <c r="A24" t="s">
        <v>39</v>
      </c>
      <c r="B24" s="25">
        <v>46.04</v>
      </c>
      <c r="C24" s="25">
        <v>46.14</v>
      </c>
      <c r="D24" s="25">
        <v>46.13</v>
      </c>
      <c r="E24" s="25">
        <v>45</v>
      </c>
      <c r="F24" s="25">
        <v>45.41</v>
      </c>
      <c r="G24" s="8">
        <v>0.41</v>
      </c>
    </row>
    <row r="25" spans="1:7" x14ac:dyDescent="0.35">
      <c r="A25" t="s">
        <v>38</v>
      </c>
      <c r="B25" s="25">
        <v>28.63</v>
      </c>
      <c r="C25" s="25">
        <v>28.56</v>
      </c>
      <c r="D25" s="25">
        <v>29.37</v>
      </c>
      <c r="E25" s="25">
        <v>29.3</v>
      </c>
      <c r="F25" s="25">
        <v>29.25</v>
      </c>
      <c r="G25" s="8">
        <v>-0.05</v>
      </c>
    </row>
    <row r="26" spans="1:7" x14ac:dyDescent="0.35">
      <c r="A26" t="s">
        <v>40</v>
      </c>
      <c r="B26" s="25">
        <v>23.25</v>
      </c>
      <c r="C26" s="25">
        <v>23.26</v>
      </c>
      <c r="D26" s="25">
        <v>22.45</v>
      </c>
      <c r="E26" s="25">
        <v>23.69</v>
      </c>
      <c r="F26" s="25">
        <v>23.35</v>
      </c>
      <c r="G26" s="8">
        <v>-0.33</v>
      </c>
    </row>
    <row r="27" spans="1:7" x14ac:dyDescent="0.35">
      <c r="A27" t="s">
        <v>71</v>
      </c>
      <c r="B27" s="25"/>
      <c r="C27" s="25">
        <v>2.0099999999999998</v>
      </c>
      <c r="D27" s="25">
        <v>2.02</v>
      </c>
      <c r="E27" s="25"/>
      <c r="F27" s="25"/>
      <c r="G27" s="8"/>
    </row>
    <row r="28" spans="1:7" x14ac:dyDescent="0.35">
      <c r="A28" t="s">
        <v>43</v>
      </c>
      <c r="B28" s="25">
        <v>2.09</v>
      </c>
      <c r="C28" s="25">
        <v>0.02</v>
      </c>
      <c r="D28" s="25">
        <v>0.03</v>
      </c>
      <c r="E28" s="25">
        <v>2.0099999999999998</v>
      </c>
      <c r="F28" s="25">
        <v>1.99</v>
      </c>
      <c r="G28" s="8">
        <v>-0.03</v>
      </c>
    </row>
    <row r="29" spans="1:7" x14ac:dyDescent="0.35">
      <c r="B29" s="25"/>
      <c r="C29" s="25"/>
      <c r="D29" s="25"/>
      <c r="E29" s="25"/>
      <c r="F29" s="25"/>
    </row>
    <row r="30" spans="1:7" x14ac:dyDescent="0.35">
      <c r="A30" s="2" t="s">
        <v>72</v>
      </c>
      <c r="B30" s="25"/>
      <c r="C30" s="25"/>
      <c r="D30" s="25"/>
      <c r="E30" s="25"/>
      <c r="F30" s="25"/>
    </row>
    <row r="31" spans="1:7" x14ac:dyDescent="0.35">
      <c r="B31" s="25"/>
      <c r="C31" s="25"/>
      <c r="D31" s="25"/>
      <c r="E31" s="25"/>
      <c r="F31" s="25"/>
    </row>
    <row r="32" spans="1:7" x14ac:dyDescent="0.35">
      <c r="A32" s="3" t="s">
        <v>2</v>
      </c>
      <c r="B32" s="59" t="s">
        <v>3</v>
      </c>
      <c r="C32" s="59" t="s">
        <v>4</v>
      </c>
      <c r="D32" s="59" t="s">
        <v>5</v>
      </c>
      <c r="E32" s="59" t="s">
        <v>6</v>
      </c>
      <c r="F32" s="59" t="s">
        <v>7</v>
      </c>
      <c r="G32" s="7" t="s">
        <v>8</v>
      </c>
    </row>
    <row r="33" spans="1:7" x14ac:dyDescent="0.35">
      <c r="A33" t="s">
        <v>39</v>
      </c>
      <c r="B33" s="25">
        <v>1690.46</v>
      </c>
      <c r="C33" s="25">
        <v>1719.58</v>
      </c>
      <c r="D33" s="25">
        <v>1765.23</v>
      </c>
      <c r="E33" s="25">
        <v>1762.13</v>
      </c>
      <c r="F33" s="25">
        <v>1801.13</v>
      </c>
      <c r="G33" s="8">
        <v>2.21</v>
      </c>
    </row>
    <row r="34" spans="1:7" x14ac:dyDescent="0.35">
      <c r="A34" t="s">
        <v>66</v>
      </c>
      <c r="B34" s="25">
        <v>699.95</v>
      </c>
      <c r="C34" s="25">
        <v>682.84</v>
      </c>
      <c r="D34" s="25">
        <v>682.08</v>
      </c>
      <c r="E34" s="25">
        <v>653.30999999999995</v>
      </c>
      <c r="F34" s="25">
        <v>652.53</v>
      </c>
      <c r="G34" s="8">
        <v>-0.12</v>
      </c>
    </row>
    <row r="35" spans="1:7" x14ac:dyDescent="0.35">
      <c r="A35" t="s">
        <v>67</v>
      </c>
      <c r="B35" s="25">
        <v>990.51</v>
      </c>
      <c r="C35" s="25">
        <v>1036.74</v>
      </c>
      <c r="D35" s="25">
        <v>1083.1500000000001</v>
      </c>
      <c r="E35" s="25">
        <v>1108.82</v>
      </c>
      <c r="F35" s="25">
        <v>1148.5999999999999</v>
      </c>
      <c r="G35" s="8">
        <v>3.59</v>
      </c>
    </row>
    <row r="36" spans="1:7" x14ac:dyDescent="0.35">
      <c r="A36" t="s">
        <v>68</v>
      </c>
      <c r="B36" s="25">
        <v>796.61</v>
      </c>
      <c r="C36" s="25">
        <v>810.72</v>
      </c>
      <c r="D36" s="25">
        <v>833.82</v>
      </c>
      <c r="E36" s="25">
        <v>847.91</v>
      </c>
      <c r="F36" s="25">
        <v>878.75</v>
      </c>
      <c r="G36" s="8">
        <v>3.64</v>
      </c>
    </row>
    <row r="37" spans="1:7" x14ac:dyDescent="0.35">
      <c r="A37" t="s">
        <v>69</v>
      </c>
      <c r="B37" s="25">
        <v>193.9</v>
      </c>
      <c r="C37" s="25">
        <v>226.03</v>
      </c>
      <c r="D37" s="25">
        <v>249.33</v>
      </c>
      <c r="E37" s="25">
        <v>260.91000000000003</v>
      </c>
      <c r="F37" s="25">
        <v>269.85000000000002</v>
      </c>
      <c r="G37" s="8">
        <v>3.43</v>
      </c>
    </row>
    <row r="38" spans="1:7" x14ac:dyDescent="0.35">
      <c r="A38" t="s">
        <v>38</v>
      </c>
      <c r="B38" s="25">
        <v>1051.1600000000001</v>
      </c>
      <c r="C38" s="25">
        <v>1064.28</v>
      </c>
      <c r="D38" s="25">
        <v>1123.6400000000001</v>
      </c>
      <c r="E38" s="25">
        <v>1147.31</v>
      </c>
      <c r="F38" s="25">
        <v>1160.1300000000001</v>
      </c>
      <c r="G38" s="8">
        <v>1.1200000000000001</v>
      </c>
    </row>
    <row r="39" spans="1:7" x14ac:dyDescent="0.35">
      <c r="A39" t="s">
        <v>66</v>
      </c>
      <c r="B39" s="25">
        <v>293.7</v>
      </c>
      <c r="C39" s="25">
        <v>282.05</v>
      </c>
      <c r="D39" s="25">
        <v>325.64999999999998</v>
      </c>
      <c r="E39" s="25">
        <v>319.83999999999997</v>
      </c>
      <c r="F39" s="25">
        <v>304.10000000000002</v>
      </c>
      <c r="G39" s="8">
        <v>-4.92</v>
      </c>
    </row>
    <row r="40" spans="1:7" x14ac:dyDescent="0.35">
      <c r="A40" t="s">
        <v>67</v>
      </c>
      <c r="B40" s="25">
        <v>757.46</v>
      </c>
      <c r="C40" s="25">
        <v>782.23</v>
      </c>
      <c r="D40" s="25">
        <v>798</v>
      </c>
      <c r="E40" s="25">
        <v>827.47</v>
      </c>
      <c r="F40" s="25">
        <v>856.04</v>
      </c>
      <c r="G40" s="8">
        <v>3.45</v>
      </c>
    </row>
    <row r="41" spans="1:7" x14ac:dyDescent="0.35">
      <c r="A41" t="s">
        <v>68</v>
      </c>
      <c r="B41" s="25">
        <v>520.01</v>
      </c>
      <c r="C41" s="25">
        <v>527.9</v>
      </c>
      <c r="D41" s="25">
        <v>534.17999999999995</v>
      </c>
      <c r="E41" s="25">
        <v>546.54</v>
      </c>
      <c r="F41" s="25">
        <v>556.14</v>
      </c>
      <c r="G41" s="8">
        <v>1.76</v>
      </c>
    </row>
    <row r="42" spans="1:7" x14ac:dyDescent="0.35">
      <c r="A42" t="s">
        <v>69</v>
      </c>
      <c r="B42" s="25">
        <v>237.45</v>
      </c>
      <c r="C42" s="25">
        <v>254.33</v>
      </c>
      <c r="D42" s="25">
        <v>263.81</v>
      </c>
      <c r="E42" s="25">
        <v>280.93</v>
      </c>
      <c r="F42" s="25">
        <v>299.89</v>
      </c>
      <c r="G42" s="8">
        <v>6.75</v>
      </c>
    </row>
    <row r="43" spans="1:7" x14ac:dyDescent="0.35">
      <c r="A43" t="s">
        <v>40</v>
      </c>
      <c r="B43" s="25">
        <v>853.73</v>
      </c>
      <c r="C43" s="25">
        <v>866.94</v>
      </c>
      <c r="D43" s="25">
        <v>859.01</v>
      </c>
      <c r="E43" s="25">
        <v>927.59</v>
      </c>
      <c r="F43" s="25">
        <v>926.31</v>
      </c>
      <c r="G43" s="8">
        <v>-0.14000000000000001</v>
      </c>
    </row>
    <row r="44" spans="1:7" x14ac:dyDescent="0.35">
      <c r="A44" t="s">
        <v>66</v>
      </c>
      <c r="B44" s="25">
        <v>235.16</v>
      </c>
      <c r="C44" s="25">
        <v>214.13</v>
      </c>
      <c r="D44" s="25">
        <v>195.16</v>
      </c>
      <c r="E44" s="25">
        <v>225.55</v>
      </c>
      <c r="F44" s="25">
        <v>220.59</v>
      </c>
      <c r="G44" s="8">
        <v>-2.2000000000000002</v>
      </c>
    </row>
    <row r="45" spans="1:7" x14ac:dyDescent="0.35">
      <c r="A45" t="s">
        <v>67</v>
      </c>
      <c r="B45" s="25">
        <v>618.55999999999995</v>
      </c>
      <c r="C45" s="25">
        <v>652.79999999999995</v>
      </c>
      <c r="D45" s="25">
        <v>663.84</v>
      </c>
      <c r="E45" s="25">
        <v>702.05</v>
      </c>
      <c r="F45" s="25">
        <v>705.72</v>
      </c>
      <c r="G45" s="8">
        <v>0.52</v>
      </c>
    </row>
    <row r="46" spans="1:7" x14ac:dyDescent="0.35">
      <c r="A46" t="s">
        <v>68</v>
      </c>
      <c r="B46" s="25">
        <v>360.38</v>
      </c>
      <c r="C46" s="25">
        <v>360.76</v>
      </c>
      <c r="D46" s="25">
        <v>365.68</v>
      </c>
      <c r="E46" s="25">
        <v>385.76</v>
      </c>
      <c r="F46" s="25">
        <v>383.84</v>
      </c>
      <c r="G46" s="8">
        <v>-0.5</v>
      </c>
    </row>
    <row r="47" spans="1:7" x14ac:dyDescent="0.35">
      <c r="A47" t="s">
        <v>69</v>
      </c>
      <c r="B47" s="25">
        <v>258.19</v>
      </c>
      <c r="C47" s="25">
        <v>292.05</v>
      </c>
      <c r="D47" s="25">
        <v>298.16000000000003</v>
      </c>
      <c r="E47" s="25">
        <v>316.29000000000002</v>
      </c>
      <c r="F47" s="25">
        <v>321.88</v>
      </c>
      <c r="G47" s="8">
        <v>1.77</v>
      </c>
    </row>
    <row r="48" spans="1:7" x14ac:dyDescent="0.35">
      <c r="A48" t="s">
        <v>43</v>
      </c>
      <c r="B48" s="25">
        <v>76.650000000000006</v>
      </c>
      <c r="C48" s="25">
        <v>75.86</v>
      </c>
      <c r="D48" s="25">
        <v>78.459999999999994</v>
      </c>
      <c r="E48" s="25">
        <v>78.89</v>
      </c>
      <c r="F48" s="25">
        <v>78.83</v>
      </c>
      <c r="G48" s="8">
        <v>-0.08</v>
      </c>
    </row>
    <row r="49" spans="1:7" x14ac:dyDescent="0.35">
      <c r="A49" t="s">
        <v>66</v>
      </c>
      <c r="B49" s="25">
        <v>0.03</v>
      </c>
      <c r="C49" s="25">
        <v>0.32</v>
      </c>
      <c r="D49" s="25">
        <v>0.45</v>
      </c>
      <c r="E49" s="25">
        <v>0.59</v>
      </c>
      <c r="F49" s="25">
        <v>0.59</v>
      </c>
      <c r="G49" s="8">
        <v>0.17</v>
      </c>
    </row>
    <row r="50" spans="1:7" x14ac:dyDescent="0.35">
      <c r="A50" t="s">
        <v>67</v>
      </c>
      <c r="B50" s="25">
        <v>76.62</v>
      </c>
      <c r="C50" s="25">
        <v>75.540000000000006</v>
      </c>
      <c r="D50" s="25">
        <v>78.010000000000005</v>
      </c>
      <c r="E50" s="25">
        <v>78.3</v>
      </c>
      <c r="F50" s="25">
        <v>78.239999999999995</v>
      </c>
      <c r="G50" s="8">
        <v>-0.08</v>
      </c>
    </row>
    <row r="51" spans="1:7" x14ac:dyDescent="0.35">
      <c r="A51" t="s">
        <v>68</v>
      </c>
      <c r="B51" s="25">
        <v>58.99</v>
      </c>
      <c r="C51" s="25">
        <v>60.08</v>
      </c>
      <c r="D51" s="25">
        <v>62.73</v>
      </c>
      <c r="E51" s="25">
        <v>62.67</v>
      </c>
      <c r="F51" s="25">
        <v>62.52</v>
      </c>
      <c r="G51" s="8">
        <v>-0.25</v>
      </c>
    </row>
    <row r="52" spans="1:7" x14ac:dyDescent="0.35">
      <c r="A52" t="s">
        <v>69</v>
      </c>
      <c r="B52" s="25">
        <v>17.63</v>
      </c>
      <c r="C52" s="25">
        <v>15.46</v>
      </c>
      <c r="D52" s="25">
        <v>15.28</v>
      </c>
      <c r="E52" s="25">
        <v>15.63</v>
      </c>
      <c r="F52" s="25">
        <v>15.72</v>
      </c>
      <c r="G52" s="8">
        <v>0.61</v>
      </c>
    </row>
    <row r="53" spans="1:7" x14ac:dyDescent="0.35">
      <c r="A53" t="s">
        <v>63</v>
      </c>
      <c r="B53" s="25">
        <v>3672</v>
      </c>
      <c r="C53" s="25">
        <v>3726.65</v>
      </c>
      <c r="D53" s="25">
        <v>3826.34</v>
      </c>
      <c r="E53" s="25">
        <v>3915.93</v>
      </c>
      <c r="F53" s="25">
        <v>3966.41</v>
      </c>
      <c r="G53" s="8">
        <v>1.29</v>
      </c>
    </row>
    <row r="54" spans="1:7" x14ac:dyDescent="0.35">
      <c r="A54" t="s">
        <v>66</v>
      </c>
      <c r="B54" s="25">
        <v>1228.8499999999999</v>
      </c>
      <c r="C54" s="25">
        <v>1179.3399999999999</v>
      </c>
      <c r="D54" s="25">
        <v>1203.3399999999999</v>
      </c>
      <c r="E54" s="25">
        <v>1199.29</v>
      </c>
      <c r="F54" s="25">
        <v>1177.82</v>
      </c>
      <c r="G54" s="8">
        <v>-1.79</v>
      </c>
    </row>
    <row r="55" spans="1:7" x14ac:dyDescent="0.35">
      <c r="A55" t="s">
        <v>67</v>
      </c>
      <c r="B55" s="25">
        <v>2443.15</v>
      </c>
      <c r="C55" s="25">
        <v>2547.31</v>
      </c>
      <c r="D55" s="25">
        <v>2623</v>
      </c>
      <c r="E55" s="25">
        <v>2716.64</v>
      </c>
      <c r="F55" s="25">
        <v>2788.59</v>
      </c>
      <c r="G55" s="8">
        <v>2.65</v>
      </c>
    </row>
    <row r="56" spans="1:7" x14ac:dyDescent="0.35">
      <c r="A56" t="s">
        <v>68</v>
      </c>
      <c r="B56" s="25">
        <v>1735.98</v>
      </c>
      <c r="C56" s="25">
        <v>1759.45</v>
      </c>
      <c r="D56" s="25">
        <v>1796.42</v>
      </c>
      <c r="E56" s="25">
        <v>1842.88</v>
      </c>
      <c r="F56" s="25">
        <v>1881.25</v>
      </c>
      <c r="G56" s="8">
        <v>2.08</v>
      </c>
    </row>
    <row r="57" spans="1:7" x14ac:dyDescent="0.35">
      <c r="A57" t="s">
        <v>69</v>
      </c>
      <c r="B57" s="25">
        <v>707.17</v>
      </c>
      <c r="C57" s="25">
        <v>787.86</v>
      </c>
      <c r="D57" s="25">
        <v>826.58</v>
      </c>
      <c r="E57" s="25">
        <v>873.76</v>
      </c>
      <c r="F57" s="25">
        <v>907.34</v>
      </c>
      <c r="G57" s="8">
        <v>3.84</v>
      </c>
    </row>
    <row r="59" spans="1:7" x14ac:dyDescent="0.35">
      <c r="A59" s="2" t="s">
        <v>402</v>
      </c>
    </row>
    <row r="60" spans="1:7" x14ac:dyDescent="0.35">
      <c r="B60" s="7" t="s">
        <v>3</v>
      </c>
      <c r="C60" s="7" t="s">
        <v>4</v>
      </c>
      <c r="D60" s="7" t="s">
        <v>5</v>
      </c>
      <c r="E60" s="7" t="s">
        <v>6</v>
      </c>
      <c r="F60" s="7" t="s">
        <v>7</v>
      </c>
      <c r="G60" s="7" t="s">
        <v>8</v>
      </c>
    </row>
    <row r="61" spans="1:7" x14ac:dyDescent="0.35">
      <c r="A61" s="19" t="s">
        <v>403</v>
      </c>
      <c r="B61" s="21">
        <v>53747</v>
      </c>
      <c r="C61" s="21">
        <v>65385</v>
      </c>
      <c r="D61" s="21">
        <v>61802</v>
      </c>
      <c r="E61" s="21">
        <v>64051</v>
      </c>
      <c r="F61" s="21">
        <v>73486</v>
      </c>
      <c r="G61" s="21">
        <f>F61-E61</f>
        <v>9435</v>
      </c>
    </row>
    <row r="62" spans="1:7" x14ac:dyDescent="0.35">
      <c r="A62" s="19" t="s">
        <v>404</v>
      </c>
      <c r="B62" s="21">
        <v>49672</v>
      </c>
      <c r="C62" s="21">
        <v>58766</v>
      </c>
      <c r="D62" s="21">
        <v>57927</v>
      </c>
      <c r="E62" s="21">
        <v>72002</v>
      </c>
      <c r="F62" s="21">
        <v>69435</v>
      </c>
      <c r="G62" s="21">
        <f t="shared" ref="G62:G65" si="0">F62-E62</f>
        <v>-2567</v>
      </c>
    </row>
    <row r="63" spans="1:7" x14ac:dyDescent="0.35">
      <c r="A63" s="20" t="s">
        <v>38</v>
      </c>
      <c r="B63" s="21">
        <v>34486</v>
      </c>
      <c r="C63" s="21">
        <v>38479</v>
      </c>
      <c r="D63" s="21">
        <v>38563</v>
      </c>
      <c r="E63" s="21">
        <v>48834</v>
      </c>
      <c r="F63" s="21">
        <v>51254</v>
      </c>
      <c r="G63" s="21">
        <f t="shared" si="0"/>
        <v>2420</v>
      </c>
    </row>
    <row r="64" spans="1:7" x14ac:dyDescent="0.35">
      <c r="A64" s="19" t="s">
        <v>43</v>
      </c>
      <c r="B64" s="21">
        <v>17449</v>
      </c>
      <c r="C64" s="21">
        <v>8150</v>
      </c>
      <c r="D64" s="21">
        <v>15167</v>
      </c>
      <c r="E64" s="21">
        <v>19049</v>
      </c>
      <c r="F64" s="21">
        <v>13718</v>
      </c>
      <c r="G64" s="21">
        <f t="shared" si="0"/>
        <v>-5331</v>
      </c>
    </row>
    <row r="65" spans="1:7" x14ac:dyDescent="0.35">
      <c r="A65" s="19" t="s">
        <v>63</v>
      </c>
      <c r="B65" s="21">
        <v>155354</v>
      </c>
      <c r="C65" s="21">
        <v>170780</v>
      </c>
      <c r="D65" s="21">
        <v>173459</v>
      </c>
      <c r="E65" s="21">
        <v>203936</v>
      </c>
      <c r="F65" s="21">
        <v>207893</v>
      </c>
      <c r="G65" s="21">
        <f t="shared" si="0"/>
        <v>3957</v>
      </c>
    </row>
    <row r="67" spans="1:7" x14ac:dyDescent="0.35">
      <c r="A67" s="27" t="s">
        <v>405</v>
      </c>
    </row>
    <row r="69" spans="1:7" x14ac:dyDescent="0.35">
      <c r="B69" s="7" t="s">
        <v>3</v>
      </c>
      <c r="C69" s="7" t="s">
        <v>4</v>
      </c>
      <c r="D69" s="7" t="s">
        <v>5</v>
      </c>
      <c r="E69" s="7" t="s">
        <v>6</v>
      </c>
      <c r="F69" s="7" t="s">
        <v>7</v>
      </c>
      <c r="G69" s="7" t="s">
        <v>8</v>
      </c>
    </row>
    <row r="70" spans="1:7" x14ac:dyDescent="0.35">
      <c r="A70" s="19" t="s">
        <v>403</v>
      </c>
      <c r="B70" s="21">
        <v>47174</v>
      </c>
      <c r="C70" s="21">
        <v>59134</v>
      </c>
      <c r="D70" s="21">
        <v>59572</v>
      </c>
      <c r="E70" s="21">
        <v>80105</v>
      </c>
      <c r="F70" s="21">
        <v>78565</v>
      </c>
      <c r="G70" s="21">
        <f>F70-E70</f>
        <v>-1540</v>
      </c>
    </row>
    <row r="71" spans="1:7" x14ac:dyDescent="0.35">
      <c r="A71" s="19" t="s">
        <v>404</v>
      </c>
      <c r="B71" s="21">
        <v>38995</v>
      </c>
      <c r="C71" s="21">
        <v>53496</v>
      </c>
      <c r="D71" s="21">
        <v>59732</v>
      </c>
      <c r="E71" s="21">
        <v>64874</v>
      </c>
      <c r="F71" s="21">
        <v>72684</v>
      </c>
      <c r="G71" s="21">
        <f t="shared" ref="G71:G74" si="1">F71-E71</f>
        <v>7810</v>
      </c>
    </row>
    <row r="72" spans="1:7" x14ac:dyDescent="0.35">
      <c r="A72" s="20" t="s">
        <v>38</v>
      </c>
      <c r="B72" s="21">
        <v>50675</v>
      </c>
      <c r="C72" s="21">
        <v>47078</v>
      </c>
      <c r="D72" s="21">
        <v>39759</v>
      </c>
      <c r="E72" s="21">
        <v>40380</v>
      </c>
      <c r="F72" s="21">
        <v>41151</v>
      </c>
      <c r="G72" s="21">
        <f t="shared" si="1"/>
        <v>771</v>
      </c>
    </row>
    <row r="73" spans="1:7" x14ac:dyDescent="0.35">
      <c r="A73" s="19" t="s">
        <v>43</v>
      </c>
      <c r="B73" s="21">
        <v>18510</v>
      </c>
      <c r="C73" s="21">
        <v>11072</v>
      </c>
      <c r="D73" s="21">
        <v>14396</v>
      </c>
      <c r="E73" s="21">
        <v>18577</v>
      </c>
      <c r="F73" s="21">
        <v>15493</v>
      </c>
      <c r="G73" s="21">
        <f t="shared" si="1"/>
        <v>-3084</v>
      </c>
    </row>
    <row r="74" spans="1:7" x14ac:dyDescent="0.35">
      <c r="A74" s="19" t="s">
        <v>63</v>
      </c>
      <c r="B74" s="21">
        <v>155354</v>
      </c>
      <c r="C74" s="21">
        <v>170780</v>
      </c>
      <c r="D74" s="21">
        <v>173459</v>
      </c>
      <c r="E74" s="21">
        <v>203936</v>
      </c>
      <c r="F74" s="21">
        <v>207893</v>
      </c>
      <c r="G74" s="21">
        <f t="shared" si="1"/>
        <v>3957</v>
      </c>
    </row>
    <row r="76" spans="1:7" x14ac:dyDescent="0.35">
      <c r="A76" s="27" t="s">
        <v>73</v>
      </c>
    </row>
    <row r="78" spans="1:7" x14ac:dyDescent="0.35">
      <c r="A78" s="3" t="s">
        <v>2</v>
      </c>
      <c r="B78" s="7" t="s">
        <v>3</v>
      </c>
      <c r="C78" s="7" t="s">
        <v>4</v>
      </c>
      <c r="D78" s="7" t="s">
        <v>5</v>
      </c>
      <c r="E78" s="7" t="s">
        <v>6</v>
      </c>
      <c r="F78" s="7" t="s">
        <v>7</v>
      </c>
      <c r="G78" s="7" t="s">
        <v>8</v>
      </c>
    </row>
    <row r="79" spans="1:7" x14ac:dyDescent="0.35">
      <c r="A79" t="s">
        <v>74</v>
      </c>
      <c r="B79" s="25">
        <v>10188.1999266233</v>
      </c>
      <c r="C79" s="25">
        <v>9959.4424908000001</v>
      </c>
      <c r="D79" s="25">
        <v>9611.3018369500005</v>
      </c>
      <c r="E79" s="25">
        <v>9785.6948594700007</v>
      </c>
      <c r="F79" s="25">
        <v>8719.7620433699994</v>
      </c>
      <c r="G79" s="8">
        <v>-10.892765730053901</v>
      </c>
    </row>
    <row r="80" spans="1:7" x14ac:dyDescent="0.35">
      <c r="A80" t="s">
        <v>75</v>
      </c>
      <c r="B80" s="25">
        <v>349.91716774666702</v>
      </c>
      <c r="C80" s="25">
        <v>362.54754131999999</v>
      </c>
      <c r="D80" s="25">
        <v>361.73933399999999</v>
      </c>
      <c r="E80" s="25">
        <v>339.60228000000001</v>
      </c>
      <c r="F80" s="25">
        <v>288.89832100000001</v>
      </c>
      <c r="G80" s="8">
        <v>-14.930394165787099</v>
      </c>
    </row>
    <row r="81" spans="1:7" x14ac:dyDescent="0.35">
      <c r="A81" t="s">
        <v>134</v>
      </c>
      <c r="B81" s="25">
        <f>B79+B80</f>
        <v>10538.117094369967</v>
      </c>
      <c r="C81" s="25">
        <f t="shared" ref="C81:G81" si="2">C79+C80</f>
        <v>10321.99003212</v>
      </c>
      <c r="D81" s="25">
        <f t="shared" si="2"/>
        <v>9973.0411709500004</v>
      </c>
      <c r="E81" s="25">
        <f t="shared" si="2"/>
        <v>10125.29713947</v>
      </c>
      <c r="F81" s="25">
        <f t="shared" si="2"/>
        <v>9008.66036437</v>
      </c>
      <c r="G81" s="8">
        <f t="shared" si="2"/>
        <v>-25.823159895841002</v>
      </c>
    </row>
    <row r="82" spans="1:7" x14ac:dyDescent="0.35">
      <c r="A82" t="s">
        <v>76</v>
      </c>
      <c r="B82" s="25">
        <v>1608.22926833</v>
      </c>
      <c r="C82" s="25">
        <v>1573.8766536000001</v>
      </c>
      <c r="D82" s="25">
        <v>1504.4816040000001</v>
      </c>
      <c r="E82" s="25">
        <v>1524.9547520000001</v>
      </c>
      <c r="F82" s="25">
        <v>1124.932673</v>
      </c>
      <c r="G82" s="8">
        <v>-26.231734317058599</v>
      </c>
    </row>
    <row r="83" spans="1:7" x14ac:dyDescent="0.35">
      <c r="A83" t="s">
        <v>77</v>
      </c>
      <c r="B83" s="25">
        <v>37.912924133333298</v>
      </c>
      <c r="C83" s="25">
        <v>38.055470819999996</v>
      </c>
      <c r="D83" s="25">
        <v>48.122872000000001</v>
      </c>
      <c r="E83" s="25">
        <v>47.577590000000001</v>
      </c>
      <c r="F83" s="25">
        <v>39.915128000000003</v>
      </c>
      <c r="G83" s="8">
        <v>-16.105191540807301</v>
      </c>
    </row>
    <row r="84" spans="1:7" x14ac:dyDescent="0.35">
      <c r="A84" t="s">
        <v>78</v>
      </c>
      <c r="B84" s="25">
        <v>1646.14219246333</v>
      </c>
      <c r="C84" s="25">
        <v>1611.93212442</v>
      </c>
      <c r="D84" s="25">
        <v>1552.604476</v>
      </c>
      <c r="E84" s="25">
        <v>1572.532342</v>
      </c>
      <c r="F84" s="25">
        <v>1164.8478009999999</v>
      </c>
      <c r="G84" s="8">
        <v>-25.925351747074</v>
      </c>
    </row>
    <row r="85" spans="1:7" x14ac:dyDescent="0.35">
      <c r="A85" t="s">
        <v>79</v>
      </c>
      <c r="B85" s="25">
        <v>8579.9706582933304</v>
      </c>
      <c r="C85" s="25">
        <v>8385.5658371999998</v>
      </c>
      <c r="D85" s="25">
        <v>8106.82023295</v>
      </c>
      <c r="E85" s="25">
        <v>8260.7401074699992</v>
      </c>
      <c r="F85" s="25">
        <v>7594.8293703700001</v>
      </c>
      <c r="G85" s="8">
        <v>-8.0611510401814002</v>
      </c>
    </row>
    <row r="86" spans="1:7" x14ac:dyDescent="0.35">
      <c r="A86" t="s">
        <v>80</v>
      </c>
      <c r="B86" s="25">
        <v>312.00424361333302</v>
      </c>
      <c r="C86" s="25">
        <v>324.49207050000001</v>
      </c>
      <c r="D86" s="25">
        <v>313.61646200000001</v>
      </c>
      <c r="E86" s="25">
        <v>292.02469000000002</v>
      </c>
      <c r="F86" s="25">
        <v>248.983193</v>
      </c>
      <c r="G86" s="8">
        <v>-14.7389924461524</v>
      </c>
    </row>
    <row r="87" spans="1:7" x14ac:dyDescent="0.35">
      <c r="A87" t="s">
        <v>81</v>
      </c>
      <c r="B87" s="25">
        <v>8891.9749019066694</v>
      </c>
      <c r="C87" s="25">
        <v>8710.0579077000002</v>
      </c>
      <c r="D87" s="25">
        <v>8420.4366949499999</v>
      </c>
      <c r="E87" s="25">
        <v>8552.7647974699994</v>
      </c>
      <c r="F87" s="25">
        <v>7843.8125633700001</v>
      </c>
      <c r="G87" s="8">
        <v>-8.2891585456636907</v>
      </c>
    </row>
    <row r="89" spans="1:7" x14ac:dyDescent="0.35">
      <c r="A89" s="2" t="s">
        <v>82</v>
      </c>
    </row>
    <row r="91" spans="1:7" x14ac:dyDescent="0.35">
      <c r="A91" s="3" t="s">
        <v>2</v>
      </c>
      <c r="B91" s="7" t="s">
        <v>3</v>
      </c>
      <c r="C91" s="7" t="s">
        <v>4</v>
      </c>
      <c r="D91" s="7" t="s">
        <v>5</v>
      </c>
      <c r="E91" s="7" t="s">
        <v>6</v>
      </c>
      <c r="F91" s="7" t="s">
        <v>7</v>
      </c>
      <c r="G91" s="7" t="s">
        <v>8</v>
      </c>
    </row>
    <row r="92" spans="1:7" x14ac:dyDescent="0.35">
      <c r="A92" t="s">
        <v>39</v>
      </c>
      <c r="B92" s="25">
        <v>5152.3500000000004</v>
      </c>
      <c r="C92" s="25">
        <v>4854.3599999999997</v>
      </c>
      <c r="D92" s="25">
        <v>4544.1400000000003</v>
      </c>
      <c r="E92" s="25">
        <v>4477.25</v>
      </c>
      <c r="F92" s="25">
        <v>3445.62</v>
      </c>
      <c r="G92" s="8">
        <v>-23.04</v>
      </c>
    </row>
    <row r="93" spans="1:7" x14ac:dyDescent="0.35">
      <c r="A93" t="s">
        <v>83</v>
      </c>
      <c r="B93" s="25">
        <v>5134.34</v>
      </c>
      <c r="C93" s="25">
        <v>4834.71</v>
      </c>
      <c r="D93" s="25">
        <v>4524.3</v>
      </c>
      <c r="E93" s="25">
        <v>4459.24</v>
      </c>
      <c r="F93" s="25">
        <v>3429.44</v>
      </c>
      <c r="G93" s="8">
        <v>-23.09</v>
      </c>
    </row>
    <row r="94" spans="1:7" x14ac:dyDescent="0.35">
      <c r="A94" t="s">
        <v>84</v>
      </c>
      <c r="B94" s="25">
        <v>14.53</v>
      </c>
      <c r="C94" s="25">
        <v>17.579999999999998</v>
      </c>
      <c r="D94" s="25">
        <v>14.97</v>
      </c>
      <c r="E94" s="25">
        <v>9.07</v>
      </c>
      <c r="F94" s="25">
        <v>7.5</v>
      </c>
      <c r="G94" s="8">
        <v>-17.329999999999998</v>
      </c>
    </row>
    <row r="95" spans="1:7" x14ac:dyDescent="0.35">
      <c r="A95" t="s">
        <v>85</v>
      </c>
      <c r="B95" s="25">
        <v>18.010000000000002</v>
      </c>
      <c r="C95" s="25">
        <v>19.64</v>
      </c>
      <c r="D95" s="25">
        <v>19.84</v>
      </c>
      <c r="E95" s="25">
        <v>18.02</v>
      </c>
      <c r="F95" s="25">
        <v>16.170000000000002</v>
      </c>
      <c r="G95" s="8">
        <v>-10.24</v>
      </c>
    </row>
    <row r="96" spans="1:7" x14ac:dyDescent="0.35">
      <c r="A96" t="s">
        <v>40</v>
      </c>
      <c r="B96" s="25">
        <v>2134.38</v>
      </c>
      <c r="C96" s="25">
        <v>2181.15</v>
      </c>
      <c r="D96" s="25">
        <v>2392.48</v>
      </c>
      <c r="E96" s="25">
        <v>2780.59</v>
      </c>
      <c r="F96" s="25">
        <v>2750.48</v>
      </c>
      <c r="G96" s="8">
        <v>-1.08</v>
      </c>
    </row>
    <row r="97" spans="1:7" x14ac:dyDescent="0.35">
      <c r="A97" t="s">
        <v>83</v>
      </c>
      <c r="B97" s="25">
        <v>2115.58</v>
      </c>
      <c r="C97" s="25">
        <v>2162.7399999999998</v>
      </c>
      <c r="D97" s="25">
        <v>2372.69</v>
      </c>
      <c r="E97" s="25">
        <v>2763.55</v>
      </c>
      <c r="F97" s="25">
        <v>2731.63</v>
      </c>
      <c r="G97" s="8">
        <v>-1.1599999999999999</v>
      </c>
    </row>
    <row r="98" spans="1:7" x14ac:dyDescent="0.35">
      <c r="A98" t="s">
        <v>84</v>
      </c>
      <c r="B98" s="25">
        <v>9.9</v>
      </c>
      <c r="C98" s="25">
        <v>12.61</v>
      </c>
      <c r="D98" s="25">
        <v>10.62</v>
      </c>
      <c r="E98" s="25">
        <v>8.6199999999999992</v>
      </c>
      <c r="F98" s="25">
        <v>5.77</v>
      </c>
      <c r="G98" s="8">
        <v>-33.08</v>
      </c>
    </row>
    <row r="99" spans="1:7" x14ac:dyDescent="0.35">
      <c r="A99" t="s">
        <v>85</v>
      </c>
      <c r="B99" s="25">
        <v>18.8</v>
      </c>
      <c r="C99" s="25">
        <v>18.41</v>
      </c>
      <c r="D99" s="25">
        <v>19.79</v>
      </c>
      <c r="E99" s="25">
        <v>17.03</v>
      </c>
      <c r="F99" s="25">
        <v>18.850000000000001</v>
      </c>
      <c r="G99" s="8">
        <v>10.65</v>
      </c>
    </row>
    <row r="100" spans="1:7" x14ac:dyDescent="0.35">
      <c r="A100" t="s">
        <v>38</v>
      </c>
      <c r="B100" s="25">
        <v>2692.92</v>
      </c>
      <c r="C100" s="25">
        <v>2720.17</v>
      </c>
      <c r="D100" s="25">
        <v>2491.19</v>
      </c>
      <c r="E100" s="25">
        <v>2354.6999999999998</v>
      </c>
      <c r="F100" s="25">
        <v>2352.4699999999998</v>
      </c>
      <c r="G100" s="8">
        <v>-0.09</v>
      </c>
    </row>
    <row r="101" spans="1:7" x14ac:dyDescent="0.35">
      <c r="A101" t="s">
        <v>83</v>
      </c>
      <c r="B101" s="25">
        <v>2676.95</v>
      </c>
      <c r="C101" s="25">
        <v>2706.9</v>
      </c>
      <c r="D101" s="25">
        <v>2476.63</v>
      </c>
      <c r="E101" s="25">
        <v>2343.27</v>
      </c>
      <c r="F101" s="25">
        <v>2341.84</v>
      </c>
      <c r="G101" s="8">
        <v>-0.06</v>
      </c>
    </row>
    <row r="102" spans="1:7" x14ac:dyDescent="0.35">
      <c r="A102" t="s">
        <v>84</v>
      </c>
      <c r="B102" s="25">
        <v>30.61</v>
      </c>
      <c r="C102" s="25">
        <v>34.97</v>
      </c>
      <c r="D102" s="25">
        <v>34.340000000000003</v>
      </c>
      <c r="E102" s="25">
        <v>28.23</v>
      </c>
      <c r="F102" s="25">
        <v>26.44</v>
      </c>
      <c r="G102" s="8">
        <v>-6.34</v>
      </c>
    </row>
    <row r="103" spans="1:7" x14ac:dyDescent="0.35">
      <c r="A103" t="s">
        <v>85</v>
      </c>
      <c r="B103" s="25">
        <v>15.97</v>
      </c>
      <c r="C103" s="25">
        <v>13.26</v>
      </c>
      <c r="D103" s="25">
        <v>14.55</v>
      </c>
      <c r="E103" s="25">
        <v>11.43</v>
      </c>
      <c r="F103" s="25">
        <v>10.63</v>
      </c>
      <c r="G103" s="8">
        <v>-6.99</v>
      </c>
    </row>
    <row r="104" spans="1:7" x14ac:dyDescent="0.35">
      <c r="A104" t="s">
        <v>43</v>
      </c>
      <c r="B104" s="25">
        <v>208.55</v>
      </c>
      <c r="C104" s="25">
        <v>203.77</v>
      </c>
      <c r="D104" s="25">
        <v>183.5</v>
      </c>
      <c r="E104" s="25">
        <v>173.15</v>
      </c>
      <c r="F104" s="25">
        <v>171.2</v>
      </c>
      <c r="G104" s="8">
        <v>-1.1299999999999999</v>
      </c>
    </row>
    <row r="105" spans="1:7" x14ac:dyDescent="0.35">
      <c r="A105" t="s">
        <v>83</v>
      </c>
      <c r="B105" s="25">
        <v>207.5</v>
      </c>
      <c r="C105" s="25">
        <v>202.75</v>
      </c>
      <c r="D105" s="25">
        <v>182.57</v>
      </c>
      <c r="E105" s="25">
        <v>172.52</v>
      </c>
      <c r="F105" s="25">
        <v>170.59</v>
      </c>
      <c r="G105" s="8">
        <v>-1.1200000000000001</v>
      </c>
    </row>
    <row r="106" spans="1:7" x14ac:dyDescent="0.35">
      <c r="A106" t="s">
        <v>84</v>
      </c>
      <c r="B106" s="25">
        <v>1.06</v>
      </c>
      <c r="C106" s="25">
        <v>1.22</v>
      </c>
      <c r="D106" s="25">
        <v>0.92</v>
      </c>
      <c r="E106" s="25">
        <v>0.54</v>
      </c>
      <c r="F106" s="25">
        <v>0.47</v>
      </c>
      <c r="G106" s="8">
        <v>-12.98</v>
      </c>
    </row>
    <row r="107" spans="1:7" x14ac:dyDescent="0.35">
      <c r="A107" t="s">
        <v>85</v>
      </c>
      <c r="B107" s="25">
        <v>1.05</v>
      </c>
      <c r="C107" s="25">
        <v>1.02</v>
      </c>
      <c r="D107" s="25">
        <v>0.94</v>
      </c>
      <c r="E107" s="25">
        <v>0.63</v>
      </c>
      <c r="F107" s="25">
        <v>0.61</v>
      </c>
      <c r="G107" s="8">
        <v>-2.98</v>
      </c>
    </row>
    <row r="108" spans="1:7" x14ac:dyDescent="0.35">
      <c r="A108" t="s">
        <v>63</v>
      </c>
      <c r="B108" s="25">
        <v>10188.200000000001</v>
      </c>
      <c r="C108" s="25">
        <v>9959.44</v>
      </c>
      <c r="D108" s="25">
        <v>9611.2999999999993</v>
      </c>
      <c r="E108" s="25">
        <v>9785.69</v>
      </c>
      <c r="F108" s="25">
        <v>8719.76</v>
      </c>
      <c r="G108" s="8">
        <v>-10.89</v>
      </c>
    </row>
    <row r="109" spans="1:7" x14ac:dyDescent="0.35">
      <c r="A109" t="s">
        <v>83</v>
      </c>
      <c r="B109" s="25">
        <v>10134.379999999999</v>
      </c>
      <c r="C109" s="25">
        <v>9907.11</v>
      </c>
      <c r="D109" s="25">
        <v>9556.18</v>
      </c>
      <c r="E109" s="25">
        <v>9738.59</v>
      </c>
      <c r="F109" s="25">
        <v>8673.5</v>
      </c>
      <c r="G109" s="8">
        <v>-10.94</v>
      </c>
    </row>
    <row r="110" spans="1:7" x14ac:dyDescent="0.35">
      <c r="A110" t="s">
        <v>84</v>
      </c>
      <c r="B110" s="25">
        <v>56.11</v>
      </c>
      <c r="C110" s="25">
        <v>66.39</v>
      </c>
      <c r="D110" s="25">
        <v>60.86</v>
      </c>
      <c r="E110" s="25">
        <v>46.46</v>
      </c>
      <c r="F110" s="25">
        <v>40.18</v>
      </c>
      <c r="G110" s="8">
        <v>-13.52</v>
      </c>
    </row>
    <row r="111" spans="1:7" x14ac:dyDescent="0.35">
      <c r="A111" t="s">
        <v>85</v>
      </c>
      <c r="B111" s="25">
        <v>53.82</v>
      </c>
      <c r="C111" s="25">
        <v>52.33</v>
      </c>
      <c r="D111" s="25">
        <v>55.12</v>
      </c>
      <c r="E111" s="25">
        <v>47.11</v>
      </c>
      <c r="F111" s="25">
        <v>46.26</v>
      </c>
      <c r="G111" s="8">
        <v>-1.8</v>
      </c>
    </row>
    <row r="112" spans="1:7" x14ac:dyDescent="0.35">
      <c r="B112" s="25"/>
      <c r="C112" s="25"/>
      <c r="D112" s="25"/>
      <c r="E112" s="25"/>
      <c r="F112" s="25"/>
    </row>
    <row r="113" spans="1:7" x14ac:dyDescent="0.35">
      <c r="A113" s="2" t="s">
        <v>86</v>
      </c>
      <c r="B113" s="25"/>
      <c r="C113" s="25"/>
      <c r="D113" s="25"/>
      <c r="E113" s="25"/>
      <c r="F113" s="25"/>
    </row>
    <row r="114" spans="1:7" x14ac:dyDescent="0.35">
      <c r="B114" s="25"/>
      <c r="C114" s="25"/>
      <c r="D114" s="25"/>
      <c r="E114" s="25"/>
      <c r="F114" s="25"/>
    </row>
    <row r="115" spans="1:7" x14ac:dyDescent="0.35">
      <c r="A115" s="3" t="s">
        <v>2</v>
      </c>
      <c r="B115" s="59" t="s">
        <v>3</v>
      </c>
      <c r="C115" s="59" t="s">
        <v>4</v>
      </c>
      <c r="D115" s="59" t="s">
        <v>5</v>
      </c>
      <c r="E115" s="59" t="s">
        <v>6</v>
      </c>
      <c r="F115" s="59" t="s">
        <v>7</v>
      </c>
      <c r="G115" s="7" t="s">
        <v>8</v>
      </c>
    </row>
    <row r="116" spans="1:7" x14ac:dyDescent="0.35">
      <c r="A116" t="s">
        <v>40</v>
      </c>
      <c r="B116" s="25">
        <v>208.34</v>
      </c>
      <c r="C116" s="25">
        <v>209.66</v>
      </c>
      <c r="D116" s="25">
        <v>232.1</v>
      </c>
      <c r="E116" s="25">
        <v>249.8</v>
      </c>
      <c r="F116" s="25">
        <v>247.44</v>
      </c>
      <c r="G116" s="8">
        <v>-0.95</v>
      </c>
    </row>
    <row r="117" spans="1:7" x14ac:dyDescent="0.35">
      <c r="A117" t="s">
        <v>66</v>
      </c>
      <c r="B117" s="25">
        <v>73.19</v>
      </c>
      <c r="C117" s="25">
        <v>74.19</v>
      </c>
      <c r="D117" s="25">
        <v>72.69</v>
      </c>
      <c r="E117" s="25">
        <v>54.03</v>
      </c>
      <c r="F117" s="25">
        <v>48.2</v>
      </c>
      <c r="G117" s="8">
        <v>-10.79</v>
      </c>
    </row>
    <row r="118" spans="1:7" x14ac:dyDescent="0.35">
      <c r="A118" t="s">
        <v>87</v>
      </c>
      <c r="B118" s="25">
        <v>284.63</v>
      </c>
      <c r="C118" s="25">
        <v>289.82</v>
      </c>
      <c r="D118" s="25">
        <v>310.48</v>
      </c>
      <c r="E118" s="25">
        <v>333.71</v>
      </c>
      <c r="F118" s="25">
        <v>320.81</v>
      </c>
      <c r="G118" s="8">
        <v>-3.86</v>
      </c>
    </row>
    <row r="119" spans="1:7" x14ac:dyDescent="0.35">
      <c r="A119" t="s">
        <v>88</v>
      </c>
      <c r="B119" s="25">
        <v>224.95</v>
      </c>
      <c r="C119" s="25">
        <v>209.97</v>
      </c>
      <c r="D119" s="25">
        <v>240.3</v>
      </c>
      <c r="E119" s="25">
        <v>287.08</v>
      </c>
      <c r="F119" s="25">
        <v>296.49</v>
      </c>
      <c r="G119" s="8">
        <v>3.28</v>
      </c>
    </row>
    <row r="120" spans="1:7" x14ac:dyDescent="0.35">
      <c r="A120" t="s">
        <v>39</v>
      </c>
      <c r="B120" s="25">
        <v>253.99</v>
      </c>
      <c r="C120" s="25">
        <v>235.25</v>
      </c>
      <c r="D120" s="25">
        <v>214.52</v>
      </c>
      <c r="E120" s="25">
        <v>211.73</v>
      </c>
      <c r="F120" s="25">
        <v>159.41999999999999</v>
      </c>
      <c r="G120" s="8">
        <v>-24.71</v>
      </c>
    </row>
    <row r="121" spans="1:7" x14ac:dyDescent="0.35">
      <c r="A121" t="s">
        <v>66</v>
      </c>
      <c r="B121" s="25">
        <v>141.63999999999999</v>
      </c>
      <c r="C121" s="25">
        <v>141.85</v>
      </c>
      <c r="D121" s="25">
        <v>136.96</v>
      </c>
      <c r="E121" s="25">
        <v>149.65</v>
      </c>
      <c r="F121" s="25">
        <v>102.31</v>
      </c>
      <c r="G121" s="8">
        <v>-31.63</v>
      </c>
    </row>
    <row r="122" spans="1:7" x14ac:dyDescent="0.35">
      <c r="A122" t="s">
        <v>87</v>
      </c>
      <c r="B122" s="25">
        <v>334.53</v>
      </c>
      <c r="C122" s="25">
        <v>297.38</v>
      </c>
      <c r="D122" s="25">
        <v>264.43</v>
      </c>
      <c r="E122" s="25">
        <v>261.06</v>
      </c>
      <c r="F122" s="25">
        <v>200.33</v>
      </c>
      <c r="G122" s="8">
        <v>-23.26</v>
      </c>
    </row>
    <row r="123" spans="1:7" x14ac:dyDescent="0.35">
      <c r="A123" t="s">
        <v>88</v>
      </c>
      <c r="B123" s="25">
        <v>328.71</v>
      </c>
      <c r="C123" s="25">
        <v>294.56</v>
      </c>
      <c r="D123" s="25">
        <v>259.77</v>
      </c>
      <c r="E123" s="25">
        <v>206.88</v>
      </c>
      <c r="F123" s="25">
        <v>164.29</v>
      </c>
      <c r="G123" s="8">
        <v>-20.59</v>
      </c>
    </row>
    <row r="124" spans="1:7" x14ac:dyDescent="0.35">
      <c r="A124" t="s">
        <v>38</v>
      </c>
      <c r="B124" s="25">
        <v>213.49</v>
      </c>
      <c r="C124" s="25">
        <v>212.99</v>
      </c>
      <c r="D124" s="25">
        <v>184.76</v>
      </c>
      <c r="E124" s="25">
        <v>171.03</v>
      </c>
      <c r="F124" s="25">
        <v>168.98</v>
      </c>
      <c r="G124" s="8">
        <v>-1.2</v>
      </c>
    </row>
    <row r="125" spans="1:7" x14ac:dyDescent="0.35">
      <c r="A125" t="s">
        <v>66</v>
      </c>
      <c r="B125" s="25">
        <v>60.08</v>
      </c>
      <c r="C125" s="25">
        <v>65.27</v>
      </c>
      <c r="D125" s="25">
        <v>54.54</v>
      </c>
      <c r="E125" s="25">
        <v>53.53</v>
      </c>
      <c r="F125" s="25">
        <v>53.75</v>
      </c>
      <c r="G125" s="8">
        <v>0.41</v>
      </c>
    </row>
    <row r="126" spans="1:7" x14ac:dyDescent="0.35">
      <c r="A126" t="s">
        <v>87</v>
      </c>
      <c r="B126" s="25">
        <v>289.07</v>
      </c>
      <c r="C126" s="25">
        <v>287.8</v>
      </c>
      <c r="D126" s="25">
        <v>258.87</v>
      </c>
      <c r="E126" s="25">
        <v>238.34</v>
      </c>
      <c r="F126" s="25">
        <v>231.89</v>
      </c>
      <c r="G126" s="8">
        <v>-2.71</v>
      </c>
    </row>
    <row r="127" spans="1:7" x14ac:dyDescent="0.35">
      <c r="A127" t="s">
        <v>88</v>
      </c>
      <c r="B127" s="25">
        <v>237.71</v>
      </c>
      <c r="C127" s="25">
        <v>221.54</v>
      </c>
      <c r="D127" s="25">
        <v>195.42</v>
      </c>
      <c r="E127" s="25">
        <v>173.86</v>
      </c>
      <c r="F127" s="25">
        <v>169.16</v>
      </c>
      <c r="G127" s="8">
        <v>-2.7</v>
      </c>
    </row>
    <row r="128" spans="1:7" x14ac:dyDescent="0.35">
      <c r="A128" t="s">
        <v>43</v>
      </c>
      <c r="B128" s="25">
        <v>225.71</v>
      </c>
      <c r="C128" s="25">
        <v>221.74</v>
      </c>
      <c r="D128" s="25">
        <v>192.67</v>
      </c>
      <c r="E128" s="25">
        <v>181.23</v>
      </c>
      <c r="F128" s="25">
        <v>179.07</v>
      </c>
      <c r="G128" s="8">
        <v>-1.2</v>
      </c>
    </row>
    <row r="129" spans="1:7" x14ac:dyDescent="0.35">
      <c r="A129" t="s">
        <v>66</v>
      </c>
      <c r="B129" s="25">
        <v>169.99</v>
      </c>
      <c r="C129" s="25">
        <v>11.79</v>
      </c>
      <c r="D129" s="25">
        <v>12.26</v>
      </c>
      <c r="E129" s="25">
        <v>3.46</v>
      </c>
      <c r="F129" s="25">
        <v>4.6900000000000004</v>
      </c>
      <c r="G129" s="8">
        <v>35.49</v>
      </c>
    </row>
    <row r="130" spans="1:7" x14ac:dyDescent="0.35">
      <c r="A130" t="s">
        <v>87</v>
      </c>
      <c r="B130" s="25">
        <v>241.36</v>
      </c>
      <c r="C130" s="25">
        <v>241.52</v>
      </c>
      <c r="D130" s="25">
        <v>211.98</v>
      </c>
      <c r="E130" s="25">
        <v>201.68</v>
      </c>
      <c r="F130" s="25">
        <v>199.94</v>
      </c>
      <c r="G130" s="8">
        <v>-0.86</v>
      </c>
    </row>
    <row r="131" spans="1:7" x14ac:dyDescent="0.35">
      <c r="A131" t="s">
        <v>88</v>
      </c>
      <c r="B131" s="25">
        <v>173.58</v>
      </c>
      <c r="C131" s="25">
        <v>151.25</v>
      </c>
      <c r="D131" s="25">
        <v>121.04</v>
      </c>
      <c r="E131" s="25">
        <v>107.68</v>
      </c>
      <c r="F131" s="25">
        <v>104.81</v>
      </c>
      <c r="G131" s="8">
        <v>-2.67</v>
      </c>
    </row>
    <row r="132" spans="1:7" x14ac:dyDescent="0.35">
      <c r="A132" t="s">
        <v>63</v>
      </c>
      <c r="B132" s="25">
        <v>231.19</v>
      </c>
      <c r="C132" s="25">
        <v>222.66</v>
      </c>
      <c r="D132" s="25">
        <v>209.27</v>
      </c>
      <c r="E132" s="25">
        <v>208.21</v>
      </c>
      <c r="F132" s="25">
        <v>183.16</v>
      </c>
      <c r="G132" s="8">
        <v>-12.03</v>
      </c>
    </row>
    <row r="133" spans="1:7" x14ac:dyDescent="0.35">
      <c r="A133" t="s">
        <v>66</v>
      </c>
      <c r="B133" s="25">
        <v>109.05</v>
      </c>
      <c r="C133" s="25">
        <v>111.21</v>
      </c>
      <c r="D133" s="25">
        <v>104.18</v>
      </c>
      <c r="E133" s="25">
        <v>105.96</v>
      </c>
      <c r="F133" s="25">
        <v>79.59</v>
      </c>
      <c r="G133" s="8">
        <v>-24.89</v>
      </c>
    </row>
    <row r="134" spans="1:7" x14ac:dyDescent="0.35">
      <c r="A134" t="s">
        <v>87</v>
      </c>
      <c r="B134" s="25">
        <v>307.38</v>
      </c>
      <c r="C134" s="25">
        <v>291.04000000000002</v>
      </c>
      <c r="D134" s="25">
        <v>270.31</v>
      </c>
      <c r="E134" s="25">
        <v>267.5</v>
      </c>
      <c r="F134" s="25">
        <v>234.22</v>
      </c>
      <c r="G134" s="8">
        <v>-12.44</v>
      </c>
    </row>
    <row r="135" spans="1:7" x14ac:dyDescent="0.35">
      <c r="A135" t="s">
        <v>88</v>
      </c>
      <c r="B135" s="25">
        <v>256.39999999999998</v>
      </c>
      <c r="C135" s="25">
        <v>236.77</v>
      </c>
      <c r="D135" s="25">
        <v>229.58</v>
      </c>
      <c r="E135" s="25">
        <v>223.46</v>
      </c>
      <c r="F135" s="25">
        <v>211.7</v>
      </c>
      <c r="G135" s="8">
        <v>-5.26</v>
      </c>
    </row>
    <row r="136" spans="1:7" x14ac:dyDescent="0.35">
      <c r="B136" s="25"/>
      <c r="C136" s="25"/>
      <c r="D136" s="25"/>
      <c r="E136" s="25"/>
      <c r="F136" s="25"/>
    </row>
    <row r="137" spans="1:7" x14ac:dyDescent="0.35">
      <c r="A137" s="2" t="s">
        <v>89</v>
      </c>
      <c r="B137" s="25"/>
      <c r="C137" s="25"/>
      <c r="D137" s="25"/>
      <c r="E137" s="25"/>
      <c r="F137" s="25"/>
    </row>
    <row r="138" spans="1:7" x14ac:dyDescent="0.35">
      <c r="B138" s="25"/>
      <c r="C138" s="25"/>
      <c r="D138" s="25"/>
      <c r="E138" s="25"/>
      <c r="F138" s="25"/>
    </row>
    <row r="139" spans="1:7" x14ac:dyDescent="0.35">
      <c r="A139" s="3" t="s">
        <v>37</v>
      </c>
      <c r="B139" s="59" t="s">
        <v>3</v>
      </c>
      <c r="C139" s="59" t="s">
        <v>4</v>
      </c>
      <c r="D139" s="59" t="s">
        <v>5</v>
      </c>
      <c r="E139" s="59" t="s">
        <v>6</v>
      </c>
      <c r="F139" s="59" t="s">
        <v>7</v>
      </c>
      <c r="G139" s="7" t="s">
        <v>8</v>
      </c>
    </row>
    <row r="140" spans="1:7" x14ac:dyDescent="0.35">
      <c r="A140" t="s">
        <v>39</v>
      </c>
      <c r="B140" s="25">
        <v>146.34</v>
      </c>
      <c r="C140" s="25">
        <v>165.2</v>
      </c>
      <c r="D140" s="25">
        <v>178.5</v>
      </c>
      <c r="E140" s="25">
        <v>168.83</v>
      </c>
      <c r="F140" s="25">
        <v>137.21</v>
      </c>
      <c r="G140" s="8">
        <v>-18.73</v>
      </c>
    </row>
    <row r="141" spans="1:7" x14ac:dyDescent="0.35">
      <c r="A141" t="s">
        <v>40</v>
      </c>
      <c r="B141" s="25">
        <v>115.13</v>
      </c>
      <c r="C141" s="25">
        <v>116.42</v>
      </c>
      <c r="D141" s="25">
        <v>110.1</v>
      </c>
      <c r="E141" s="25">
        <v>102.26</v>
      </c>
      <c r="F141" s="25">
        <v>88.03</v>
      </c>
      <c r="G141" s="8">
        <v>-13.91</v>
      </c>
    </row>
    <row r="142" spans="1:7" x14ac:dyDescent="0.35">
      <c r="A142" t="s">
        <v>38</v>
      </c>
      <c r="B142" s="25">
        <v>84.35</v>
      </c>
      <c r="C142" s="25">
        <v>76.89</v>
      </c>
      <c r="D142" s="25">
        <v>68.64</v>
      </c>
      <c r="E142" s="25">
        <v>64.209999999999994</v>
      </c>
      <c r="F142" s="25">
        <v>59.74</v>
      </c>
      <c r="G142" s="8">
        <v>-6.95</v>
      </c>
    </row>
    <row r="143" spans="1:7" x14ac:dyDescent="0.35">
      <c r="A143" t="s">
        <v>43</v>
      </c>
      <c r="B143" s="25">
        <v>4.0999999999999996</v>
      </c>
      <c r="C143" s="25">
        <v>4.05</v>
      </c>
      <c r="D143" s="25">
        <v>4.49</v>
      </c>
      <c r="E143" s="25">
        <v>4.3099999999999996</v>
      </c>
      <c r="F143" s="25">
        <v>3.91</v>
      </c>
      <c r="G143" s="8">
        <v>-9.1999999999999993</v>
      </c>
    </row>
    <row r="144" spans="1:7" x14ac:dyDescent="0.35">
      <c r="A144" t="s">
        <v>63</v>
      </c>
      <c r="B144" s="25">
        <v>349.92</v>
      </c>
      <c r="C144" s="25">
        <v>362.55</v>
      </c>
      <c r="D144" s="25">
        <v>361.74</v>
      </c>
      <c r="E144" s="25">
        <v>339.6</v>
      </c>
      <c r="F144" s="25">
        <v>288.89999999999998</v>
      </c>
      <c r="G144" s="8">
        <v>-14.93</v>
      </c>
    </row>
    <row r="145" spans="1:7" x14ac:dyDescent="0.35">
      <c r="B145" s="25"/>
      <c r="C145" s="25"/>
      <c r="D145" s="25"/>
      <c r="E145" s="25"/>
      <c r="F145" s="25"/>
    </row>
    <row r="146" spans="1:7" x14ac:dyDescent="0.35">
      <c r="A146" s="2" t="s">
        <v>90</v>
      </c>
      <c r="B146" s="25"/>
      <c r="C146" s="25"/>
      <c r="D146" s="25"/>
      <c r="E146" s="25"/>
      <c r="F146" s="25"/>
    </row>
    <row r="147" spans="1:7" x14ac:dyDescent="0.35">
      <c r="B147" s="25"/>
      <c r="C147" s="25"/>
      <c r="D147" s="25"/>
      <c r="E147" s="25"/>
      <c r="F147" s="25"/>
    </row>
    <row r="148" spans="1:7" x14ac:dyDescent="0.35">
      <c r="A148" s="3" t="s">
        <v>37</v>
      </c>
      <c r="B148" s="59" t="s">
        <v>3</v>
      </c>
      <c r="C148" s="59" t="s">
        <v>4</v>
      </c>
      <c r="D148" s="59" t="s">
        <v>5</v>
      </c>
      <c r="E148" s="59" t="s">
        <v>6</v>
      </c>
      <c r="F148" s="59" t="s">
        <v>7</v>
      </c>
      <c r="G148" s="7" t="s">
        <v>8</v>
      </c>
    </row>
    <row r="149" spans="1:7" x14ac:dyDescent="0.35">
      <c r="A149" t="s">
        <v>40</v>
      </c>
      <c r="B149" s="25">
        <v>11.24</v>
      </c>
      <c r="C149" s="25">
        <v>11.19</v>
      </c>
      <c r="D149" s="25">
        <v>10.68</v>
      </c>
      <c r="E149" s="25">
        <v>9.19</v>
      </c>
      <c r="F149" s="25">
        <v>7.92</v>
      </c>
      <c r="G149" s="8">
        <v>-13.79</v>
      </c>
    </row>
    <row r="150" spans="1:7" x14ac:dyDescent="0.35">
      <c r="A150" t="s">
        <v>39</v>
      </c>
      <c r="B150" s="25">
        <v>7.21</v>
      </c>
      <c r="C150" s="25">
        <v>8.01</v>
      </c>
      <c r="D150" s="25">
        <v>8.43</v>
      </c>
      <c r="E150" s="25">
        <v>7.98</v>
      </c>
      <c r="F150" s="25">
        <v>6.35</v>
      </c>
      <c r="G150" s="8">
        <v>-20.49</v>
      </c>
    </row>
    <row r="151" spans="1:7" x14ac:dyDescent="0.35">
      <c r="A151" t="s">
        <v>38</v>
      </c>
      <c r="B151" s="25">
        <v>6.69</v>
      </c>
      <c r="C151" s="25">
        <v>6.02</v>
      </c>
      <c r="D151" s="25">
        <v>5.09</v>
      </c>
      <c r="E151" s="25">
        <v>4.66</v>
      </c>
      <c r="F151" s="25">
        <v>4.29</v>
      </c>
      <c r="G151" s="8">
        <v>-7.98</v>
      </c>
    </row>
    <row r="152" spans="1:7" x14ac:dyDescent="0.35">
      <c r="A152" t="s">
        <v>43</v>
      </c>
      <c r="B152" s="25">
        <v>4.46</v>
      </c>
      <c r="C152" s="25">
        <v>4.4400000000000004</v>
      </c>
      <c r="D152" s="25">
        <v>4.7699999999999996</v>
      </c>
      <c r="E152" s="25">
        <v>4.55</v>
      </c>
      <c r="F152" s="25">
        <v>4.1399999999999997</v>
      </c>
      <c r="G152" s="8">
        <v>-9.1300000000000008</v>
      </c>
    </row>
    <row r="153" spans="1:7" x14ac:dyDescent="0.35">
      <c r="A153" t="s">
        <v>63</v>
      </c>
      <c r="B153" s="25">
        <v>7.94</v>
      </c>
      <c r="C153" s="25">
        <v>8.11</v>
      </c>
      <c r="D153" s="25">
        <v>7.88</v>
      </c>
      <c r="E153" s="25">
        <v>7.23</v>
      </c>
      <c r="F153" s="25">
        <v>6.07</v>
      </c>
      <c r="G153" s="8">
        <v>-16.010000000000002</v>
      </c>
    </row>
    <row r="155" spans="1:7" x14ac:dyDescent="0.35">
      <c r="A155" s="2" t="s">
        <v>91</v>
      </c>
    </row>
    <row r="157" spans="1:7" x14ac:dyDescent="0.35">
      <c r="A157" s="3" t="s">
        <v>2</v>
      </c>
      <c r="B157" s="7" t="s">
        <v>3</v>
      </c>
      <c r="C157" s="7" t="s">
        <v>4</v>
      </c>
      <c r="D157" s="7" t="s">
        <v>5</v>
      </c>
      <c r="E157" s="7" t="s">
        <v>6</v>
      </c>
      <c r="F157" s="7" t="s">
        <v>7</v>
      </c>
      <c r="G157" s="7" t="s">
        <v>8</v>
      </c>
    </row>
    <row r="158" spans="1:7" x14ac:dyDescent="0.35">
      <c r="A158" t="s">
        <v>26</v>
      </c>
      <c r="B158" s="13">
        <v>145.66349186711099</v>
      </c>
      <c r="C158" s="13">
        <v>143.34894944999999</v>
      </c>
      <c r="D158" s="13">
        <v>145.12359857000001</v>
      </c>
      <c r="E158" s="13">
        <v>148.31681757000001</v>
      </c>
      <c r="F158" s="13">
        <v>154.83959164999999</v>
      </c>
      <c r="G158" s="13">
        <v>4.3978654523931597</v>
      </c>
    </row>
    <row r="159" spans="1:7" x14ac:dyDescent="0.35">
      <c r="A159" t="s">
        <v>92</v>
      </c>
      <c r="B159" s="13">
        <v>4.91938501576589</v>
      </c>
      <c r="C159" s="13">
        <v>5.5564068300000002</v>
      </c>
      <c r="D159" s="13">
        <v>6.93505254</v>
      </c>
      <c r="E159" s="13">
        <v>6.0612533600000003</v>
      </c>
      <c r="F159" s="13">
        <v>5.5036956100000003</v>
      </c>
      <c r="G159" s="13">
        <v>-9.1987204111857093</v>
      </c>
    </row>
    <row r="161" spans="1:7" x14ac:dyDescent="0.35">
      <c r="A161" s="2" t="s">
        <v>93</v>
      </c>
    </row>
    <row r="163" spans="1:7" x14ac:dyDescent="0.35">
      <c r="A163" s="3" t="s">
        <v>2</v>
      </c>
      <c r="B163" s="7" t="s">
        <v>3</v>
      </c>
      <c r="C163" s="7" t="s">
        <v>4</v>
      </c>
      <c r="D163" s="7" t="s">
        <v>5</v>
      </c>
      <c r="E163" s="7" t="s">
        <v>6</v>
      </c>
      <c r="F163" s="7" t="s">
        <v>7</v>
      </c>
      <c r="G163" s="7" t="s">
        <v>8</v>
      </c>
    </row>
    <row r="164" spans="1:7" x14ac:dyDescent="0.35">
      <c r="A164" t="s">
        <v>94</v>
      </c>
      <c r="B164" s="13">
        <v>99.871289703230602</v>
      </c>
      <c r="C164" s="13">
        <v>94.738076860000007</v>
      </c>
      <c r="D164" s="13">
        <v>96.997501869999994</v>
      </c>
      <c r="E164" s="13">
        <v>97.818723950000006</v>
      </c>
      <c r="F164" s="13">
        <v>100.94031932</v>
      </c>
      <c r="G164" s="13">
        <v>3.1912043461082198</v>
      </c>
    </row>
    <row r="165" spans="1:7" x14ac:dyDescent="0.35">
      <c r="A165" t="s">
        <v>66</v>
      </c>
      <c r="B165" s="13">
        <v>18.809082597743799</v>
      </c>
      <c r="C165" s="13">
        <v>17.000088359999999</v>
      </c>
      <c r="D165" s="13">
        <v>18.389279460000001</v>
      </c>
      <c r="E165" s="13">
        <v>15.82585465</v>
      </c>
      <c r="F165" s="13">
        <v>12.270036080000001</v>
      </c>
      <c r="G165" s="13">
        <v>-22.4684141781878</v>
      </c>
    </row>
    <row r="166" spans="1:7" x14ac:dyDescent="0.35">
      <c r="A166" t="s">
        <v>67</v>
      </c>
      <c r="B166" s="13">
        <v>81.062207105486806</v>
      </c>
      <c r="C166" s="13">
        <v>77.7379885</v>
      </c>
      <c r="D166" s="13">
        <v>78.608222409999996</v>
      </c>
      <c r="E166" s="13">
        <v>81.992869299999995</v>
      </c>
      <c r="F166" s="13">
        <v>88.670283240000003</v>
      </c>
      <c r="G166" s="13">
        <v>8.1438959229104508</v>
      </c>
    </row>
    <row r="167" spans="1:7" x14ac:dyDescent="0.35">
      <c r="A167" t="s">
        <v>68</v>
      </c>
      <c r="B167" s="13">
        <v>59.682805553506199</v>
      </c>
      <c r="C167" s="13">
        <v>58.60910251</v>
      </c>
      <c r="D167" s="13">
        <v>60.528628410000003</v>
      </c>
      <c r="E167" s="13">
        <v>63.197096729999998</v>
      </c>
      <c r="F167" s="13">
        <v>68.240451840000006</v>
      </c>
      <c r="G167" s="13">
        <v>7.9803588629189202</v>
      </c>
    </row>
    <row r="168" spans="1:7" x14ac:dyDescent="0.35">
      <c r="A168" t="s">
        <v>69</v>
      </c>
      <c r="B168" s="13">
        <v>21.3794015519806</v>
      </c>
      <c r="C168" s="13">
        <v>19.128885990000001</v>
      </c>
      <c r="D168" s="13">
        <v>18.079594</v>
      </c>
      <c r="E168" s="13">
        <v>18.79577257</v>
      </c>
      <c r="F168" s="13">
        <v>20.429831400000001</v>
      </c>
      <c r="G168" s="13">
        <v>8.6937571941476008</v>
      </c>
    </row>
    <row r="169" spans="1:7" x14ac:dyDescent="0.35">
      <c r="A169" t="s">
        <v>95</v>
      </c>
      <c r="B169" s="13">
        <v>24.005673386754498</v>
      </c>
      <c r="C169" s="13">
        <v>23.905160339999998</v>
      </c>
      <c r="D169" s="13">
        <v>21.083033990000001</v>
      </c>
      <c r="E169" s="13">
        <v>22.797756369999998</v>
      </c>
      <c r="F169" s="13">
        <v>20.19602115</v>
      </c>
      <c r="G169" s="13">
        <v>-11.4122424056767</v>
      </c>
    </row>
    <row r="170" spans="1:7" x14ac:dyDescent="0.35">
      <c r="A170" t="s">
        <v>66</v>
      </c>
      <c r="B170" s="13">
        <v>7.4719665254958301</v>
      </c>
      <c r="C170" s="13">
        <v>7.2414499000000001</v>
      </c>
      <c r="D170" s="13">
        <v>8.0929561999999997</v>
      </c>
      <c r="E170" s="13">
        <v>6.1326614299999997</v>
      </c>
      <c r="F170" s="13">
        <v>4.2913581799999996</v>
      </c>
      <c r="G170" s="13">
        <v>-30.0245378131041</v>
      </c>
    </row>
    <row r="171" spans="1:7" x14ac:dyDescent="0.35">
      <c r="A171" t="s">
        <v>67</v>
      </c>
      <c r="B171" s="13">
        <v>16.5337068612587</v>
      </c>
      <c r="C171" s="13">
        <v>16.663710439999999</v>
      </c>
      <c r="D171" s="13">
        <v>12.990077790000001</v>
      </c>
      <c r="E171" s="13">
        <v>16.665094939999999</v>
      </c>
      <c r="F171" s="13">
        <v>15.90466297</v>
      </c>
      <c r="G171" s="13">
        <v>-4.5630221294136701</v>
      </c>
    </row>
    <row r="172" spans="1:7" x14ac:dyDescent="0.35">
      <c r="A172" t="s">
        <v>68</v>
      </c>
      <c r="B172" s="13">
        <v>10.2127539943304</v>
      </c>
      <c r="C172" s="13">
        <v>9.9112437100000008</v>
      </c>
      <c r="D172" s="13">
        <v>6.4193663000000001</v>
      </c>
      <c r="E172" s="13">
        <v>5.8658634100000002</v>
      </c>
      <c r="F172" s="13">
        <v>4.2954854899999999</v>
      </c>
      <c r="G172" s="13">
        <v>-26.771470970886401</v>
      </c>
    </row>
    <row r="173" spans="1:7" x14ac:dyDescent="0.35">
      <c r="A173" t="s">
        <v>69</v>
      </c>
      <c r="B173" s="13">
        <v>6.3209528669282999</v>
      </c>
      <c r="C173" s="13">
        <v>6.7524667300000001</v>
      </c>
      <c r="D173" s="13">
        <v>6.5707114899999999</v>
      </c>
      <c r="E173" s="13">
        <v>10.79923153</v>
      </c>
      <c r="F173" s="13">
        <v>11.60917748</v>
      </c>
      <c r="G173" s="13">
        <v>7.5000331991215399</v>
      </c>
    </row>
    <row r="174" spans="1:7" x14ac:dyDescent="0.35">
      <c r="A174" t="s">
        <v>96</v>
      </c>
      <c r="B174" s="13">
        <v>1.2348400323598701</v>
      </c>
      <c r="C174" s="13">
        <v>1.1566930099999999</v>
      </c>
      <c r="D174" s="13">
        <v>1.1848903099999999</v>
      </c>
      <c r="E174" s="13">
        <v>1.3354796499999999</v>
      </c>
      <c r="F174" s="13">
        <v>1.46034398</v>
      </c>
      <c r="G174" s="13">
        <v>9.3497740680661199</v>
      </c>
    </row>
    <row r="175" spans="1:7" x14ac:dyDescent="0.35">
      <c r="A175" t="s">
        <v>66</v>
      </c>
      <c r="B175" s="13">
        <v>0.10436705933884299</v>
      </c>
      <c r="C175" s="13">
        <v>8.366498E-2</v>
      </c>
      <c r="D175" s="13">
        <v>0.13695758999999999</v>
      </c>
      <c r="E175" s="13">
        <v>0.16562661000000001</v>
      </c>
      <c r="F175" s="13">
        <v>0.19649008000000001</v>
      </c>
      <c r="G175" s="13">
        <v>18.634366784419498</v>
      </c>
    </row>
    <row r="176" spans="1:7" x14ac:dyDescent="0.35">
      <c r="A176" t="s">
        <v>67</v>
      </c>
      <c r="B176" s="13">
        <v>1.1304729730210299</v>
      </c>
      <c r="C176" s="13">
        <v>1.0730280299999999</v>
      </c>
      <c r="D176" s="13">
        <v>1.0479327199999999</v>
      </c>
      <c r="E176" s="13">
        <v>1.16985304</v>
      </c>
      <c r="F176" s="13">
        <v>1.2638539</v>
      </c>
      <c r="G176" s="13">
        <v>8.0352708234189905</v>
      </c>
    </row>
    <row r="177" spans="1:7" x14ac:dyDescent="0.35">
      <c r="A177" t="s">
        <v>68</v>
      </c>
      <c r="B177" s="13">
        <v>0.79735310741103105</v>
      </c>
      <c r="C177" s="13">
        <v>0.75811921000000004</v>
      </c>
      <c r="D177" s="13">
        <v>0.74946606999999998</v>
      </c>
      <c r="E177" s="13">
        <v>0.85656233999999998</v>
      </c>
      <c r="F177" s="13">
        <v>0.91323805999999996</v>
      </c>
      <c r="G177" s="13">
        <v>6.6166485909245196</v>
      </c>
    </row>
    <row r="178" spans="1:7" x14ac:dyDescent="0.35">
      <c r="A178" t="s">
        <v>69</v>
      </c>
      <c r="B178" s="13">
        <v>0.33311986561000001</v>
      </c>
      <c r="C178" s="13">
        <v>0.31490881999999998</v>
      </c>
      <c r="D178" s="13">
        <v>0.29846665</v>
      </c>
      <c r="E178" s="13">
        <v>0.31329069999999998</v>
      </c>
      <c r="F178" s="13">
        <v>0.35061584000000001</v>
      </c>
      <c r="G178" s="13">
        <v>11.913899774235199</v>
      </c>
    </row>
    <row r="179" spans="1:7" x14ac:dyDescent="0.35">
      <c r="A179" t="s">
        <v>97</v>
      </c>
      <c r="B179" s="13">
        <v>4.91938501576589</v>
      </c>
      <c r="C179" s="13">
        <v>5.5564068300000002</v>
      </c>
      <c r="D179" s="13">
        <v>6.93505254</v>
      </c>
      <c r="E179" s="13">
        <v>6.0612533600000003</v>
      </c>
      <c r="F179" s="13">
        <v>5.5036956100000003</v>
      </c>
      <c r="G179" s="13">
        <v>-9.1987204111857093</v>
      </c>
    </row>
    <row r="180" spans="1:7" x14ac:dyDescent="0.35">
      <c r="A180" t="s">
        <v>66</v>
      </c>
      <c r="B180" s="13">
        <v>0.70410187219999998</v>
      </c>
      <c r="C180" s="13">
        <v>0.64043232000000005</v>
      </c>
      <c r="D180" s="13">
        <v>0.69639353000000004</v>
      </c>
      <c r="E180" s="13">
        <v>0.56303378000000004</v>
      </c>
      <c r="F180" s="13">
        <v>0.67030853999999995</v>
      </c>
      <c r="G180" s="13">
        <v>19.0529882594256</v>
      </c>
    </row>
    <row r="181" spans="1:7" x14ac:dyDescent="0.35">
      <c r="A181" t="s">
        <v>67</v>
      </c>
      <c r="B181" s="13">
        <v>4.2152831435658902</v>
      </c>
      <c r="C181" s="13">
        <v>4.9159745099999999</v>
      </c>
      <c r="D181" s="13">
        <v>6.2386590100000001</v>
      </c>
      <c r="E181" s="13">
        <v>5.4982195799999998</v>
      </c>
      <c r="F181" s="13">
        <v>4.8333870699999997</v>
      </c>
      <c r="G181" s="13">
        <v>-12.0917780806419</v>
      </c>
    </row>
    <row r="182" spans="1:7" x14ac:dyDescent="0.35">
      <c r="A182" t="s">
        <v>68</v>
      </c>
      <c r="B182" s="13">
        <v>1.98577088516333</v>
      </c>
      <c r="C182" s="13">
        <v>2.5169039899999999</v>
      </c>
      <c r="D182" s="13">
        <v>3.0296614800000001</v>
      </c>
      <c r="E182" s="13">
        <v>2.6909836</v>
      </c>
      <c r="F182" s="13">
        <v>2.3404537599999999</v>
      </c>
      <c r="G182" s="13">
        <v>-13.026086074995</v>
      </c>
    </row>
    <row r="183" spans="1:7" x14ac:dyDescent="0.35">
      <c r="A183" t="s">
        <v>69</v>
      </c>
      <c r="B183" s="13">
        <v>2.22951225840256</v>
      </c>
      <c r="C183" s="13">
        <v>2.39907052</v>
      </c>
      <c r="D183" s="13">
        <v>3.20899753</v>
      </c>
      <c r="E183" s="13">
        <v>2.8072359800000002</v>
      </c>
      <c r="F183" s="13">
        <v>2.4929333100000002</v>
      </c>
      <c r="G183" s="13">
        <v>-11.196161357265</v>
      </c>
    </row>
    <row r="184" spans="1:7" x14ac:dyDescent="0.35">
      <c r="A184" t="s">
        <v>98</v>
      </c>
      <c r="B184" s="13">
        <v>15.632303729</v>
      </c>
      <c r="C184" s="13">
        <v>17.99261241</v>
      </c>
      <c r="D184" s="13">
        <v>18.92311986</v>
      </c>
      <c r="E184" s="13">
        <v>20.303604239999999</v>
      </c>
      <c r="F184" s="13">
        <v>26.73921159</v>
      </c>
      <c r="G184" s="13">
        <v>31.6968715205808</v>
      </c>
    </row>
    <row r="185" spans="1:7" x14ac:dyDescent="0.35">
      <c r="A185" t="s">
        <v>66</v>
      </c>
      <c r="B185" s="13">
        <v>2.0618983700000002</v>
      </c>
      <c r="C185" s="13">
        <v>3.3722149199999998</v>
      </c>
      <c r="D185" s="13">
        <v>1.84893084</v>
      </c>
      <c r="E185" s="13">
        <v>2.0303650000000002</v>
      </c>
      <c r="F185" s="13">
        <v>2.9469180000000001</v>
      </c>
      <c r="G185" s="13">
        <v>45.1422773737727</v>
      </c>
    </row>
    <row r="186" spans="1:7" x14ac:dyDescent="0.35">
      <c r="A186" t="s">
        <v>67</v>
      </c>
      <c r="B186" s="13">
        <v>13.570405359</v>
      </c>
      <c r="C186" s="13">
        <v>14.62039749</v>
      </c>
      <c r="D186" s="13">
        <v>17.074189019999999</v>
      </c>
      <c r="E186" s="13">
        <v>18.273239239999999</v>
      </c>
      <c r="F186" s="13">
        <v>23.79229359</v>
      </c>
      <c r="G186" s="13">
        <v>30.202933795770701</v>
      </c>
    </row>
    <row r="187" spans="1:7" x14ac:dyDescent="0.35">
      <c r="A187" t="s">
        <v>68</v>
      </c>
      <c r="B187" s="13">
        <v>10.131843636999999</v>
      </c>
      <c r="C187" s="13">
        <v>10.851643080000001</v>
      </c>
      <c r="D187" s="13">
        <v>12.47147573</v>
      </c>
      <c r="E187" s="13">
        <v>12.65227702</v>
      </c>
      <c r="F187" s="13">
        <v>18.492333930000001</v>
      </c>
      <c r="G187" s="13">
        <v>46.158149246719503</v>
      </c>
    </row>
    <row r="188" spans="1:7" x14ac:dyDescent="0.35">
      <c r="A188" t="s">
        <v>69</v>
      </c>
      <c r="B188" s="13">
        <v>3.4385617220000002</v>
      </c>
      <c r="C188" s="13">
        <v>3.7687544100000001</v>
      </c>
      <c r="D188" s="13">
        <v>4.6027132899999996</v>
      </c>
      <c r="E188" s="13">
        <v>5.62096222</v>
      </c>
      <c r="F188" s="13">
        <v>5.2999596599999999</v>
      </c>
      <c r="G188" s="13">
        <v>-5.7108115556770196</v>
      </c>
    </row>
    <row r="189" spans="1:7" x14ac:dyDescent="0.35">
      <c r="A189" t="s">
        <v>18</v>
      </c>
      <c r="B189" s="13">
        <v>145.66349186711099</v>
      </c>
      <c r="C189" s="13">
        <v>143.34894944999999</v>
      </c>
      <c r="D189" s="13">
        <v>145.12359857000001</v>
      </c>
      <c r="E189" s="13">
        <v>148.31681757000001</v>
      </c>
      <c r="F189" s="13">
        <v>154.83959164999999</v>
      </c>
      <c r="G189" s="13">
        <v>4.3978654523931597</v>
      </c>
    </row>
    <row r="190" spans="1:7" x14ac:dyDescent="0.35">
      <c r="A190" t="s">
        <v>66</v>
      </c>
      <c r="B190" s="13">
        <v>29.1514164247785</v>
      </c>
      <c r="C190" s="13">
        <v>28.33785048</v>
      </c>
      <c r="D190" s="13">
        <v>29.164517620000002</v>
      </c>
      <c r="E190" s="13">
        <v>24.71754147</v>
      </c>
      <c r="F190" s="13">
        <v>20.375110880000001</v>
      </c>
      <c r="G190" s="13">
        <v>-17.5682140364585</v>
      </c>
    </row>
    <row r="191" spans="1:7" x14ac:dyDescent="0.35">
      <c r="A191" t="s">
        <v>67</v>
      </c>
      <c r="B191" s="13">
        <v>116.51207544233201</v>
      </c>
      <c r="C191" s="13">
        <v>115.01109897000001</v>
      </c>
      <c r="D191" s="13">
        <v>115.95908095</v>
      </c>
      <c r="E191" s="13">
        <v>123.5992761</v>
      </c>
      <c r="F191" s="13">
        <v>134.46448076999999</v>
      </c>
      <c r="G191" s="13">
        <v>8.79067015021133</v>
      </c>
    </row>
    <row r="192" spans="1:7" x14ac:dyDescent="0.35">
      <c r="A192" t="s">
        <v>68</v>
      </c>
      <c r="B192" s="13">
        <v>82.810527177410904</v>
      </c>
      <c r="C192" s="13">
        <v>82.647012500000002</v>
      </c>
      <c r="D192" s="13">
        <v>83.198597989999996</v>
      </c>
      <c r="E192" s="13">
        <v>85.262783099999993</v>
      </c>
      <c r="F192" s="13">
        <v>94.281963079999997</v>
      </c>
      <c r="G192" s="13">
        <v>10.578097092399499</v>
      </c>
    </row>
    <row r="193" spans="1:7" x14ac:dyDescent="0.35">
      <c r="A193" t="s">
        <v>69</v>
      </c>
      <c r="B193" s="13">
        <v>33.701548264921499</v>
      </c>
      <c r="C193" s="13">
        <v>32.364086469999997</v>
      </c>
      <c r="D193" s="13">
        <v>32.760482959999997</v>
      </c>
      <c r="E193" s="13">
        <v>38.336492999999997</v>
      </c>
      <c r="F193" s="13">
        <v>40.182517689999997</v>
      </c>
      <c r="G193" s="13">
        <v>4.8153196746504499</v>
      </c>
    </row>
    <row r="195" spans="1:7" x14ac:dyDescent="0.35">
      <c r="A195" s="2" t="s">
        <v>99</v>
      </c>
    </row>
    <row r="197" spans="1:7" x14ac:dyDescent="0.35">
      <c r="A197" s="3" t="s">
        <v>37</v>
      </c>
      <c r="B197" s="7" t="s">
        <v>3</v>
      </c>
      <c r="C197" s="7" t="s">
        <v>4</v>
      </c>
      <c r="D197" s="7" t="s">
        <v>5</v>
      </c>
      <c r="E197" s="7" t="s">
        <v>6</v>
      </c>
      <c r="F197" s="7" t="s">
        <v>7</v>
      </c>
      <c r="G197" s="7" t="s">
        <v>8</v>
      </c>
    </row>
    <row r="198" spans="1:7" x14ac:dyDescent="0.35">
      <c r="A198" t="s">
        <v>40</v>
      </c>
      <c r="B198" s="6">
        <v>30.43</v>
      </c>
      <c r="C198" s="6">
        <v>30.96</v>
      </c>
      <c r="D198" s="6">
        <v>31.83</v>
      </c>
      <c r="E198" s="6">
        <v>32.44</v>
      </c>
      <c r="F198" s="6">
        <v>33.270000000000003</v>
      </c>
      <c r="G198" s="6">
        <v>0.83</v>
      </c>
    </row>
    <row r="199" spans="1:7" x14ac:dyDescent="0.35">
      <c r="A199" t="s">
        <v>39</v>
      </c>
      <c r="B199" s="6">
        <v>37.86</v>
      </c>
      <c r="C199" s="6">
        <v>37.03</v>
      </c>
      <c r="D199" s="6">
        <v>37.200000000000003</v>
      </c>
      <c r="E199" s="6">
        <v>34.090000000000003</v>
      </c>
      <c r="F199" s="6">
        <v>31.51</v>
      </c>
      <c r="G199" s="6">
        <v>-2.58</v>
      </c>
    </row>
    <row r="200" spans="1:7" x14ac:dyDescent="0.35">
      <c r="A200" t="s">
        <v>38</v>
      </c>
      <c r="B200" s="6">
        <v>27.83</v>
      </c>
      <c r="C200" s="6">
        <v>28.1</v>
      </c>
      <c r="D200" s="6">
        <v>27.1</v>
      </c>
      <c r="E200" s="6">
        <v>29.45</v>
      </c>
      <c r="F200" s="6">
        <v>30.26</v>
      </c>
      <c r="G200" s="6">
        <v>0.81</v>
      </c>
    </row>
    <row r="201" spans="1:7" x14ac:dyDescent="0.35">
      <c r="A201" t="s">
        <v>71</v>
      </c>
      <c r="B201" s="6">
        <v>2.84</v>
      </c>
      <c r="C201" s="6">
        <v>3.01</v>
      </c>
      <c r="D201" s="6">
        <v>2.91</v>
      </c>
      <c r="E201" s="6">
        <v>2.87</v>
      </c>
      <c r="F201" s="6">
        <v>2.88</v>
      </c>
      <c r="G201" s="6">
        <v>0.01</v>
      </c>
    </row>
    <row r="202" spans="1:7" x14ac:dyDescent="0.35">
      <c r="A202" t="s">
        <v>43</v>
      </c>
      <c r="B202" s="6">
        <v>1.04</v>
      </c>
      <c r="C202" s="6">
        <v>0.89</v>
      </c>
      <c r="D202" s="6">
        <v>0.95</v>
      </c>
      <c r="E202" s="6">
        <v>1.1499999999999999</v>
      </c>
      <c r="F202" s="6">
        <v>2.0699999999999998</v>
      </c>
      <c r="G202" s="6">
        <v>0.93</v>
      </c>
    </row>
    <row r="204" spans="1:7" x14ac:dyDescent="0.35">
      <c r="A204" s="2" t="s">
        <v>100</v>
      </c>
    </row>
    <row r="206" spans="1:7" x14ac:dyDescent="0.35">
      <c r="A206" s="3" t="s">
        <v>37</v>
      </c>
      <c r="B206" s="7" t="s">
        <v>3</v>
      </c>
      <c r="C206" s="7" t="s">
        <v>4</v>
      </c>
      <c r="D206" s="7" t="s">
        <v>5</v>
      </c>
      <c r="E206" s="7" t="s">
        <v>6</v>
      </c>
      <c r="F206" s="7" t="s">
        <v>7</v>
      </c>
      <c r="G206" s="7" t="s">
        <v>8</v>
      </c>
    </row>
    <row r="207" spans="1:7" x14ac:dyDescent="0.35">
      <c r="A207" t="s">
        <v>38</v>
      </c>
      <c r="B207" s="6">
        <v>2.4700000000000002</v>
      </c>
      <c r="C207" s="6">
        <v>2.33</v>
      </c>
      <c r="D207" s="6">
        <v>2.0699999999999998</v>
      </c>
      <c r="E207" s="6">
        <v>2.2400000000000002</v>
      </c>
      <c r="F207" s="6">
        <v>2.34</v>
      </c>
      <c r="G207" s="6">
        <v>4.26</v>
      </c>
    </row>
    <row r="208" spans="1:7" x14ac:dyDescent="0.35">
      <c r="A208" t="s">
        <v>39</v>
      </c>
      <c r="B208" s="6">
        <v>2.36</v>
      </c>
      <c r="C208" s="6">
        <v>2.2200000000000002</v>
      </c>
      <c r="D208" s="6">
        <v>2.16</v>
      </c>
      <c r="E208" s="6">
        <v>1.99</v>
      </c>
      <c r="F208" s="6">
        <v>1.87</v>
      </c>
      <c r="G208" s="6">
        <v>-6.08</v>
      </c>
    </row>
    <row r="209" spans="1:7" x14ac:dyDescent="0.35">
      <c r="A209" t="s">
        <v>40</v>
      </c>
      <c r="B209" s="6">
        <v>3.08</v>
      </c>
      <c r="C209" s="6">
        <v>2.96</v>
      </c>
      <c r="D209" s="6">
        <v>2.72</v>
      </c>
      <c r="E209" s="6">
        <v>1.94</v>
      </c>
      <c r="F209" s="6">
        <v>1.67</v>
      </c>
      <c r="G209" s="6">
        <v>-13.99</v>
      </c>
    </row>
    <row r="210" spans="1:7" x14ac:dyDescent="0.35">
      <c r="A210" t="s">
        <v>43</v>
      </c>
      <c r="B210" s="6">
        <v>2.9</v>
      </c>
      <c r="C210" s="6">
        <v>2.97</v>
      </c>
      <c r="D210" s="6">
        <v>3.07</v>
      </c>
      <c r="E210" s="6">
        <v>4.4000000000000004</v>
      </c>
      <c r="F210" s="6">
        <v>5.74</v>
      </c>
      <c r="G210" s="6">
        <v>30.39</v>
      </c>
    </row>
    <row r="211" spans="1:7" x14ac:dyDescent="0.35">
      <c r="A211" t="s">
        <v>63</v>
      </c>
      <c r="B211" s="6">
        <v>2.6</v>
      </c>
      <c r="C211" s="6">
        <v>2.4700000000000002</v>
      </c>
      <c r="D211" s="6">
        <v>2.31</v>
      </c>
      <c r="E211" s="6">
        <v>2.09</v>
      </c>
      <c r="F211" s="6">
        <v>1.98</v>
      </c>
      <c r="G211" s="6">
        <v>-5.34</v>
      </c>
    </row>
    <row r="214" spans="1:7" x14ac:dyDescent="0.35">
      <c r="A214" s="2" t="s">
        <v>460</v>
      </c>
    </row>
    <row r="216" spans="1:7" x14ac:dyDescent="0.35">
      <c r="A216" s="3"/>
      <c r="B216" s="7" t="s">
        <v>3</v>
      </c>
      <c r="C216" s="7" t="s">
        <v>4</v>
      </c>
      <c r="D216" s="7" t="s">
        <v>5</v>
      </c>
      <c r="E216" s="7" t="s">
        <v>6</v>
      </c>
      <c r="F216" s="7" t="s">
        <v>7</v>
      </c>
      <c r="G216" s="7" t="s">
        <v>8</v>
      </c>
    </row>
    <row r="217" spans="1:7" x14ac:dyDescent="0.35">
      <c r="A217" t="s">
        <v>461</v>
      </c>
      <c r="B217" s="8">
        <v>3.3</v>
      </c>
      <c r="C217" s="8">
        <v>3.2</v>
      </c>
      <c r="D217" s="8">
        <v>3.2</v>
      </c>
      <c r="E217" s="8">
        <v>3.2</v>
      </c>
      <c r="F217" s="8">
        <v>3.3</v>
      </c>
      <c r="G217" s="8">
        <v>3.125</v>
      </c>
    </row>
    <row r="219" spans="1:7" x14ac:dyDescent="0.35">
      <c r="A219" s="2" t="s">
        <v>101</v>
      </c>
    </row>
    <row r="221" spans="1:7" x14ac:dyDescent="0.35">
      <c r="A221" s="3" t="s">
        <v>37</v>
      </c>
      <c r="B221" s="7" t="s">
        <v>3</v>
      </c>
      <c r="C221" s="7" t="s">
        <v>4</v>
      </c>
      <c r="D221" s="7" t="s">
        <v>5</v>
      </c>
      <c r="E221" s="7" t="s">
        <v>6</v>
      </c>
      <c r="F221" s="7" t="s">
        <v>7</v>
      </c>
      <c r="G221" s="7" t="s">
        <v>8</v>
      </c>
    </row>
    <row r="222" spans="1:7" x14ac:dyDescent="0.35">
      <c r="A222" t="s">
        <v>38</v>
      </c>
      <c r="B222" s="13">
        <v>1.26</v>
      </c>
      <c r="C222" s="13">
        <v>1.23</v>
      </c>
      <c r="D222" s="13">
        <v>1.27</v>
      </c>
      <c r="E222" s="13">
        <v>1.4</v>
      </c>
      <c r="F222" s="13">
        <v>1.54</v>
      </c>
      <c r="G222" s="13">
        <v>9.6</v>
      </c>
    </row>
    <row r="223" spans="1:7" x14ac:dyDescent="0.35">
      <c r="A223" t="s">
        <v>40</v>
      </c>
      <c r="B223" s="13">
        <v>1.52</v>
      </c>
      <c r="C223" s="13">
        <v>1.47</v>
      </c>
      <c r="D223" s="13">
        <v>1.45</v>
      </c>
      <c r="E223" s="13">
        <v>1.29</v>
      </c>
      <c r="F223" s="13">
        <v>1.35</v>
      </c>
      <c r="G223" s="13">
        <v>4.9000000000000004</v>
      </c>
    </row>
    <row r="224" spans="1:7" x14ac:dyDescent="0.35">
      <c r="A224" t="s">
        <v>39</v>
      </c>
      <c r="B224" s="13">
        <v>0.6</v>
      </c>
      <c r="C224" s="13">
        <v>0.55000000000000004</v>
      </c>
      <c r="D224" s="13">
        <v>0.62</v>
      </c>
      <c r="E224" s="13">
        <v>0.59</v>
      </c>
      <c r="F224" s="13">
        <v>0.72</v>
      </c>
      <c r="G224" s="13">
        <v>22.87</v>
      </c>
    </row>
    <row r="225" spans="1:7" x14ac:dyDescent="0.35">
      <c r="A225" t="s">
        <v>43</v>
      </c>
      <c r="B225" s="13">
        <v>1.1399999999999999</v>
      </c>
      <c r="C225" s="13">
        <v>1.22</v>
      </c>
      <c r="D225" s="13">
        <v>1.36</v>
      </c>
      <c r="E225" s="13">
        <v>1.44</v>
      </c>
      <c r="F225" s="13">
        <v>1.49</v>
      </c>
      <c r="G225" s="13">
        <v>3.68</v>
      </c>
    </row>
    <row r="226" spans="1:7" x14ac:dyDescent="0.35">
      <c r="A226" t="s">
        <v>63</v>
      </c>
      <c r="B226" s="13">
        <v>0.98</v>
      </c>
      <c r="C226" s="13">
        <v>0.95</v>
      </c>
      <c r="D226" s="13">
        <v>1.01</v>
      </c>
      <c r="E226" s="13">
        <v>1</v>
      </c>
      <c r="F226" s="13">
        <v>1.1599999999999999</v>
      </c>
      <c r="G226" s="13">
        <v>15.81</v>
      </c>
    </row>
    <row r="228" spans="1:7" x14ac:dyDescent="0.35">
      <c r="A228" s="2" t="s">
        <v>102</v>
      </c>
    </row>
    <row r="230" spans="1:7" x14ac:dyDescent="0.35">
      <c r="A230" s="3" t="s">
        <v>2</v>
      </c>
      <c r="B230" s="7" t="s">
        <v>3</v>
      </c>
      <c r="C230" s="7" t="s">
        <v>4</v>
      </c>
      <c r="D230" s="7" t="s">
        <v>5</v>
      </c>
      <c r="E230" s="7" t="s">
        <v>6</v>
      </c>
      <c r="F230" s="7" t="s">
        <v>7</v>
      </c>
      <c r="G230" s="7" t="s">
        <v>8</v>
      </c>
    </row>
    <row r="231" spans="1:7" x14ac:dyDescent="0.35">
      <c r="A231" t="s">
        <v>103</v>
      </c>
      <c r="B231" s="25">
        <v>2869.61</v>
      </c>
      <c r="C231" s="25">
        <v>2680.09</v>
      </c>
      <c r="D231" s="25">
        <v>2586.65</v>
      </c>
      <c r="E231" s="25">
        <v>2366.94</v>
      </c>
      <c r="F231" s="25">
        <v>2149.7399999999998</v>
      </c>
      <c r="G231" s="8">
        <v>-9.18</v>
      </c>
    </row>
    <row r="232" spans="1:7" x14ac:dyDescent="0.35">
      <c r="A232" t="s">
        <v>39</v>
      </c>
      <c r="B232" s="25">
        <v>1515.6</v>
      </c>
      <c r="C232" s="25">
        <v>1477.75</v>
      </c>
      <c r="D232" s="25">
        <v>1392.09</v>
      </c>
      <c r="E232" s="25">
        <v>1223.99</v>
      </c>
      <c r="F232" s="25">
        <v>1158.57</v>
      </c>
      <c r="G232" s="8">
        <v>-5.34</v>
      </c>
    </row>
    <row r="233" spans="1:7" x14ac:dyDescent="0.35">
      <c r="A233" t="s">
        <v>38</v>
      </c>
      <c r="B233" s="25">
        <v>857.59</v>
      </c>
      <c r="C233" s="25">
        <v>781.49</v>
      </c>
      <c r="D233" s="25">
        <v>821.78</v>
      </c>
      <c r="E233" s="25">
        <v>808.24</v>
      </c>
      <c r="F233" s="25">
        <v>688.94</v>
      </c>
      <c r="G233" s="8">
        <v>-14.76</v>
      </c>
    </row>
    <row r="234" spans="1:7" x14ac:dyDescent="0.35">
      <c r="A234" t="s">
        <v>40</v>
      </c>
      <c r="B234" s="25">
        <v>460.36</v>
      </c>
      <c r="C234" s="25">
        <v>388.01</v>
      </c>
      <c r="D234" s="25">
        <v>347.94</v>
      </c>
      <c r="E234" s="25">
        <v>311.82</v>
      </c>
      <c r="F234" s="25">
        <v>273.24</v>
      </c>
      <c r="G234" s="8">
        <v>-12.37</v>
      </c>
    </row>
    <row r="235" spans="1:7" x14ac:dyDescent="0.35">
      <c r="A235" t="s">
        <v>43</v>
      </c>
      <c r="B235" s="25">
        <v>36.06</v>
      </c>
      <c r="C235" s="25">
        <v>32.83</v>
      </c>
      <c r="D235" s="25">
        <v>24.85</v>
      </c>
      <c r="E235" s="25">
        <v>22.89</v>
      </c>
      <c r="F235" s="25">
        <v>28.99</v>
      </c>
      <c r="G235" s="8">
        <v>26.63</v>
      </c>
    </row>
    <row r="236" spans="1:7" x14ac:dyDescent="0.35">
      <c r="A236" t="s">
        <v>104</v>
      </c>
      <c r="B236" s="25">
        <v>39.22</v>
      </c>
      <c r="C236" s="25">
        <v>67.430000000000007</v>
      </c>
      <c r="D236" s="25">
        <v>1.26</v>
      </c>
      <c r="E236" s="25">
        <v>0.25</v>
      </c>
      <c r="F236" s="25">
        <v>5.9</v>
      </c>
      <c r="G236" s="8">
        <v>2254.63</v>
      </c>
    </row>
    <row r="237" spans="1:7" x14ac:dyDescent="0.35">
      <c r="A237" t="s">
        <v>105</v>
      </c>
      <c r="B237" s="25">
        <v>11.5</v>
      </c>
      <c r="C237" s="25">
        <v>10.029999999999999</v>
      </c>
      <c r="D237" s="25">
        <v>10</v>
      </c>
      <c r="E237" s="25">
        <v>10.36</v>
      </c>
      <c r="F237" s="25">
        <v>10.79</v>
      </c>
      <c r="G237" s="8">
        <v>4.1399999999999997</v>
      </c>
    </row>
    <row r="238" spans="1:7" x14ac:dyDescent="0.35">
      <c r="A238" t="s">
        <v>39</v>
      </c>
      <c r="B238" s="25">
        <v>5.17</v>
      </c>
      <c r="C238" s="25">
        <v>4.74</v>
      </c>
      <c r="D238" s="25">
        <v>4.1900000000000004</v>
      </c>
      <c r="E238" s="25">
        <v>4.29</v>
      </c>
      <c r="F238" s="25">
        <v>4.63</v>
      </c>
      <c r="G238" s="8">
        <v>7.79</v>
      </c>
    </row>
    <row r="239" spans="1:7" x14ac:dyDescent="0.35">
      <c r="A239" t="s">
        <v>38</v>
      </c>
      <c r="B239" s="25">
        <v>3.04</v>
      </c>
      <c r="C239" s="25">
        <v>2.11</v>
      </c>
      <c r="D239" s="25">
        <v>3.09</v>
      </c>
      <c r="E239" s="25">
        <v>3.54</v>
      </c>
      <c r="F239" s="25">
        <v>3.6</v>
      </c>
      <c r="G239" s="8">
        <v>1.65</v>
      </c>
    </row>
    <row r="240" spans="1:7" x14ac:dyDescent="0.35">
      <c r="A240" t="s">
        <v>40</v>
      </c>
      <c r="B240" s="25">
        <v>2.79</v>
      </c>
      <c r="C240" s="25">
        <v>2.65</v>
      </c>
      <c r="D240" s="25">
        <v>2.29</v>
      </c>
      <c r="E240" s="25">
        <v>2.2000000000000002</v>
      </c>
      <c r="F240" s="25">
        <v>2.2799999999999998</v>
      </c>
      <c r="G240" s="8">
        <v>3.95</v>
      </c>
    </row>
    <row r="241" spans="1:7" x14ac:dyDescent="0.35">
      <c r="A241" t="s">
        <v>43</v>
      </c>
      <c r="B241" s="25">
        <v>0.5</v>
      </c>
      <c r="C241" s="25">
        <v>0.53</v>
      </c>
      <c r="D241" s="25">
        <v>0.43</v>
      </c>
      <c r="E241" s="25">
        <v>0.32</v>
      </c>
      <c r="F241" s="25">
        <v>0.27</v>
      </c>
      <c r="G241" s="8">
        <v>-15.62</v>
      </c>
    </row>
    <row r="243" spans="1:7" x14ac:dyDescent="0.35">
      <c r="A243" s="2" t="s">
        <v>106</v>
      </c>
    </row>
    <row r="245" spans="1:7" x14ac:dyDescent="0.35">
      <c r="A245" s="3" t="s">
        <v>2</v>
      </c>
      <c r="B245" s="7" t="s">
        <v>3</v>
      </c>
      <c r="C245" s="7" t="s">
        <v>4</v>
      </c>
      <c r="D245" s="7" t="s">
        <v>5</v>
      </c>
      <c r="E245" s="7" t="s">
        <v>6</v>
      </c>
      <c r="F245" s="7" t="s">
        <v>7</v>
      </c>
      <c r="G245" s="7" t="s">
        <v>8</v>
      </c>
    </row>
    <row r="246" spans="1:7" x14ac:dyDescent="0.35">
      <c r="A246" t="s">
        <v>107</v>
      </c>
      <c r="B246" s="13">
        <v>24.01</v>
      </c>
      <c r="C246" s="13">
        <v>23.91</v>
      </c>
      <c r="D246" s="13">
        <v>21.08</v>
      </c>
      <c r="E246" s="13">
        <v>22.8</v>
      </c>
      <c r="F246" s="13">
        <v>20.2</v>
      </c>
      <c r="G246" s="13">
        <v>-11.41</v>
      </c>
    </row>
    <row r="247" spans="1:7" x14ac:dyDescent="0.35">
      <c r="A247" t="s">
        <v>39</v>
      </c>
      <c r="B247" s="13">
        <v>13.47</v>
      </c>
      <c r="C247" s="13">
        <v>13.79</v>
      </c>
      <c r="D247" s="13">
        <v>12.15</v>
      </c>
      <c r="E247" s="13">
        <v>9.64</v>
      </c>
      <c r="F247" s="13">
        <v>6.33</v>
      </c>
      <c r="G247" s="13">
        <v>-34.380000000000003</v>
      </c>
    </row>
    <row r="248" spans="1:7" x14ac:dyDescent="0.35">
      <c r="A248" t="s">
        <v>38</v>
      </c>
      <c r="B248" s="13">
        <v>4.32</v>
      </c>
      <c r="C248" s="13">
        <v>4.7</v>
      </c>
      <c r="D248" s="13">
        <v>4.76</v>
      </c>
      <c r="E248" s="13">
        <v>7.96</v>
      </c>
      <c r="F248" s="13">
        <v>8.18</v>
      </c>
      <c r="G248" s="13">
        <v>2.72</v>
      </c>
    </row>
    <row r="249" spans="1:7" x14ac:dyDescent="0.35">
      <c r="A249" t="s">
        <v>40</v>
      </c>
      <c r="B249" s="13">
        <v>5.52</v>
      </c>
      <c r="C249" s="13">
        <v>4.8</v>
      </c>
      <c r="D249" s="13">
        <v>3.56</v>
      </c>
      <c r="E249" s="13">
        <v>4.58</v>
      </c>
      <c r="F249" s="13">
        <v>5.12</v>
      </c>
      <c r="G249" s="13">
        <v>11.8</v>
      </c>
    </row>
    <row r="250" spans="1:7" x14ac:dyDescent="0.35">
      <c r="A250" t="s">
        <v>43</v>
      </c>
      <c r="B250" s="13">
        <v>0.7</v>
      </c>
      <c r="C250" s="13">
        <v>0.62</v>
      </c>
      <c r="D250" s="13">
        <v>0.61</v>
      </c>
      <c r="E250" s="13">
        <v>0.62</v>
      </c>
      <c r="F250" s="13">
        <v>0.57999999999999996</v>
      </c>
      <c r="G250" s="13">
        <v>-6.96</v>
      </c>
    </row>
    <row r="251" spans="1:7" x14ac:dyDescent="0.35">
      <c r="A251" t="s">
        <v>104</v>
      </c>
      <c r="B251" s="13">
        <v>2.0299999999999998</v>
      </c>
      <c r="C251" s="13">
        <v>3.72</v>
      </c>
      <c r="D251" s="13">
        <v>1.1499999999999999</v>
      </c>
      <c r="E251" s="13">
        <v>0.05</v>
      </c>
      <c r="F251" s="13">
        <v>0.15</v>
      </c>
      <c r="G251" s="13">
        <v>214.65</v>
      </c>
    </row>
    <row r="252" spans="1:7" x14ac:dyDescent="0.35">
      <c r="A252" t="s">
        <v>108</v>
      </c>
      <c r="B252" s="13">
        <v>1.23</v>
      </c>
      <c r="C252" s="13">
        <v>1.1599999999999999</v>
      </c>
      <c r="D252" s="13">
        <v>1.18</v>
      </c>
      <c r="E252" s="13">
        <v>1.34</v>
      </c>
      <c r="F252" s="13">
        <v>1.46</v>
      </c>
      <c r="G252" s="13">
        <v>9.35</v>
      </c>
    </row>
    <row r="253" spans="1:7" x14ac:dyDescent="0.35">
      <c r="A253" t="s">
        <v>39</v>
      </c>
      <c r="B253" s="13">
        <v>0.53</v>
      </c>
      <c r="C253" s="13">
        <v>0.45</v>
      </c>
      <c r="D253" s="13">
        <v>0.5</v>
      </c>
      <c r="E253" s="13">
        <v>0.53</v>
      </c>
      <c r="F253" s="13">
        <v>0.59</v>
      </c>
      <c r="G253" s="13">
        <v>10.210000000000001</v>
      </c>
    </row>
    <row r="254" spans="1:7" x14ac:dyDescent="0.35">
      <c r="A254" t="s">
        <v>38</v>
      </c>
      <c r="B254" s="13">
        <v>0.21</v>
      </c>
      <c r="C254" s="13">
        <v>0.25</v>
      </c>
      <c r="D254" s="13">
        <v>0.28000000000000003</v>
      </c>
      <c r="E254" s="13">
        <v>0.38</v>
      </c>
      <c r="F254" s="13">
        <v>0.4</v>
      </c>
      <c r="G254" s="13">
        <v>5.61</v>
      </c>
    </row>
    <row r="255" spans="1:7" x14ac:dyDescent="0.35">
      <c r="A255" t="s">
        <v>40</v>
      </c>
      <c r="B255" s="13">
        <v>0.49</v>
      </c>
      <c r="C255" s="13">
        <v>0.45</v>
      </c>
      <c r="D255" s="13">
        <v>0.41</v>
      </c>
      <c r="E255" s="13">
        <v>0.42</v>
      </c>
      <c r="F255" s="13">
        <v>0.47</v>
      </c>
      <c r="G255" s="13">
        <v>11.69</v>
      </c>
    </row>
    <row r="256" spans="1:7" x14ac:dyDescent="0.35">
      <c r="A256" t="s">
        <v>43</v>
      </c>
      <c r="B256" s="13">
        <v>0</v>
      </c>
      <c r="C256" s="13">
        <v>0</v>
      </c>
      <c r="D256" s="13">
        <v>0</v>
      </c>
      <c r="E256" s="13">
        <v>0</v>
      </c>
      <c r="F256" s="13">
        <v>0</v>
      </c>
      <c r="G256" s="13">
        <v>-10.17</v>
      </c>
    </row>
    <row r="258" spans="1:7" x14ac:dyDescent="0.35">
      <c r="A258" s="22" t="s">
        <v>406</v>
      </c>
    </row>
    <row r="259" spans="1:7" x14ac:dyDescent="0.35">
      <c r="C259"/>
      <c r="D259"/>
      <c r="E259"/>
      <c r="F259"/>
      <c r="G259"/>
    </row>
    <row r="260" spans="1:7" x14ac:dyDescent="0.35">
      <c r="A260" t="s">
        <v>407</v>
      </c>
      <c r="B260" s="23" t="s">
        <v>447</v>
      </c>
      <c r="C260"/>
      <c r="D260"/>
      <c r="E260"/>
      <c r="F260"/>
      <c r="G260"/>
    </row>
    <row r="261" spans="1:7" x14ac:dyDescent="0.35">
      <c r="A261" t="s">
        <v>408</v>
      </c>
      <c r="B261" s="21">
        <v>4549</v>
      </c>
      <c r="C261"/>
      <c r="D261"/>
      <c r="E261"/>
      <c r="F261"/>
      <c r="G261"/>
    </row>
    <row r="262" spans="1:7" x14ac:dyDescent="0.35">
      <c r="A262" t="s">
        <v>409</v>
      </c>
      <c r="B262" s="21">
        <v>2051</v>
      </c>
      <c r="C262"/>
      <c r="D262"/>
      <c r="E262"/>
      <c r="F262"/>
      <c r="G262"/>
    </row>
    <row r="263" spans="1:7" x14ac:dyDescent="0.35">
      <c r="A263" t="s">
        <v>410</v>
      </c>
      <c r="B263" s="21">
        <v>4995</v>
      </c>
      <c r="C263"/>
      <c r="D263"/>
      <c r="E263"/>
      <c r="F263"/>
      <c r="G263"/>
    </row>
    <row r="264" spans="1:7" x14ac:dyDescent="0.35">
      <c r="A264" t="s">
        <v>411</v>
      </c>
      <c r="B264" s="21">
        <v>2782</v>
      </c>
      <c r="C264"/>
      <c r="D264"/>
      <c r="E264"/>
      <c r="F264"/>
      <c r="G264"/>
    </row>
    <row r="265" spans="1:7" x14ac:dyDescent="0.35">
      <c r="A265" t="s">
        <v>111</v>
      </c>
      <c r="B265" s="21">
        <v>12610</v>
      </c>
    </row>
    <row r="266" spans="1:7" ht="47" customHeight="1" x14ac:dyDescent="0.35">
      <c r="A266" s="61" t="s">
        <v>458</v>
      </c>
      <c r="B266" s="61"/>
    </row>
  </sheetData>
  <mergeCells count="1">
    <mergeCell ref="A266:B266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226"/>
  <sheetViews>
    <sheetView topLeftCell="A219" workbookViewId="0">
      <selection activeCell="A223" sqref="A223"/>
    </sheetView>
  </sheetViews>
  <sheetFormatPr defaultColWidth="10.90625" defaultRowHeight="14.5" x14ac:dyDescent="0.35"/>
  <cols>
    <col min="1" max="1" width="83.81640625" customWidth="1"/>
    <col min="2" max="6" width="10.90625" style="6"/>
    <col min="7" max="7" width="20.1796875" style="6" customWidth="1"/>
  </cols>
  <sheetData>
    <row r="1" spans="1:100" x14ac:dyDescent="0.35">
      <c r="A1" s="1" t="s">
        <v>109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110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111</v>
      </c>
      <c r="B6" s="6">
        <v>35</v>
      </c>
      <c r="C6" s="6">
        <v>40</v>
      </c>
      <c r="D6" s="6">
        <v>38</v>
      </c>
      <c r="E6" s="6">
        <v>40</v>
      </c>
      <c r="F6" s="6">
        <v>39</v>
      </c>
      <c r="G6" s="6">
        <v>-1</v>
      </c>
    </row>
    <row r="7" spans="1:100" x14ac:dyDescent="0.35">
      <c r="A7" t="s">
        <v>112</v>
      </c>
      <c r="B7" s="6">
        <v>33</v>
      </c>
      <c r="C7" s="6">
        <v>38</v>
      </c>
      <c r="D7" s="6">
        <v>37</v>
      </c>
      <c r="E7" s="6">
        <v>38</v>
      </c>
      <c r="F7" s="6">
        <v>37</v>
      </c>
      <c r="G7" s="6">
        <v>-1</v>
      </c>
    </row>
    <row r="9" spans="1:100" x14ac:dyDescent="0.35">
      <c r="A9" s="2" t="s">
        <v>113</v>
      </c>
    </row>
    <row r="11" spans="1:100" x14ac:dyDescent="0.35">
      <c r="A11" s="3" t="s">
        <v>2</v>
      </c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  <c r="G11" s="7" t="s">
        <v>8</v>
      </c>
    </row>
    <row r="12" spans="1:100" x14ac:dyDescent="0.35">
      <c r="A12" t="s">
        <v>114</v>
      </c>
      <c r="B12" s="8">
        <v>304.81200000000001</v>
      </c>
      <c r="C12" s="8">
        <v>266.79700000000003</v>
      </c>
      <c r="D12" s="8">
        <v>231.16300000000001</v>
      </c>
      <c r="E12" s="8">
        <v>205.28100000000001</v>
      </c>
      <c r="F12" s="8">
        <v>185.506</v>
      </c>
      <c r="G12" s="8">
        <v>-9.6331370170644206</v>
      </c>
    </row>
    <row r="13" spans="1:100" x14ac:dyDescent="0.35">
      <c r="A13" t="s">
        <v>115</v>
      </c>
      <c r="B13" s="8">
        <v>10.8444652533602</v>
      </c>
      <c r="C13" s="8">
        <v>9.5080965845307102</v>
      </c>
      <c r="D13" s="8">
        <v>8.0830237025754403</v>
      </c>
      <c r="E13" s="8">
        <v>7.1117246922326798</v>
      </c>
      <c r="F13" s="8">
        <v>6.4184063560581404</v>
      </c>
      <c r="G13" s="8">
        <v>-0.69331833617453598</v>
      </c>
    </row>
    <row r="14" spans="1:100" x14ac:dyDescent="0.35">
      <c r="A14" t="s">
        <v>116</v>
      </c>
      <c r="B14" s="8">
        <v>22.448043074455601</v>
      </c>
      <c r="C14" s="8">
        <v>19.016193169061399</v>
      </c>
      <c r="D14" s="8">
        <v>15.519405456849199</v>
      </c>
      <c r="E14" s="8">
        <v>13.654511401518</v>
      </c>
      <c r="F14" s="8">
        <v>11.874051762815901</v>
      </c>
      <c r="G14" s="8">
        <v>-1.7804596387020999</v>
      </c>
    </row>
    <row r="15" spans="1:100" x14ac:dyDescent="0.35">
      <c r="A15" t="s">
        <v>117</v>
      </c>
      <c r="B15" s="8">
        <v>321.89499999999998</v>
      </c>
      <c r="C15" s="8">
        <v>290.61200000000002</v>
      </c>
      <c r="D15" s="8">
        <v>250.035</v>
      </c>
      <c r="E15" s="8">
        <v>223.51599999999999</v>
      </c>
      <c r="F15" s="8">
        <v>201.642</v>
      </c>
      <c r="G15" s="8">
        <v>-9.7863240215465606</v>
      </c>
    </row>
    <row r="16" spans="1:100" x14ac:dyDescent="0.35">
      <c r="A16" t="s">
        <v>118</v>
      </c>
      <c r="B16" s="8">
        <v>193.41</v>
      </c>
      <c r="C16" s="8">
        <v>171.749</v>
      </c>
      <c r="D16" s="8">
        <v>143.59399999999999</v>
      </c>
      <c r="E16" s="8">
        <v>125.754</v>
      </c>
      <c r="F16" s="8">
        <v>110.27500000000001</v>
      </c>
      <c r="G16" s="8">
        <v>-12.308952399128501</v>
      </c>
    </row>
    <row r="17" spans="1:7" x14ac:dyDescent="0.35">
      <c r="A17" t="s">
        <v>119</v>
      </c>
      <c r="B17" s="8">
        <v>128.48500000000001</v>
      </c>
      <c r="C17" s="8">
        <v>118.863</v>
      </c>
      <c r="D17" s="8">
        <v>106.441</v>
      </c>
      <c r="E17" s="8">
        <v>97.762</v>
      </c>
      <c r="F17" s="8">
        <v>91.367000000000004</v>
      </c>
      <c r="G17" s="8">
        <v>-6.5413964526093897</v>
      </c>
    </row>
    <row r="19" spans="1:7" x14ac:dyDescent="0.35">
      <c r="A19" s="2" t="s">
        <v>120</v>
      </c>
    </row>
    <row r="21" spans="1:7" x14ac:dyDescent="0.35">
      <c r="A21" s="3" t="s">
        <v>2</v>
      </c>
      <c r="B21" s="7" t="s">
        <v>3</v>
      </c>
      <c r="C21" s="7" t="s">
        <v>4</v>
      </c>
      <c r="D21" s="7" t="s">
        <v>5</v>
      </c>
      <c r="E21" s="7" t="s">
        <v>6</v>
      </c>
      <c r="F21" s="7" t="s">
        <v>7</v>
      </c>
      <c r="G21" s="7" t="s">
        <v>8</v>
      </c>
    </row>
    <row r="22" spans="1:7" x14ac:dyDescent="0.35">
      <c r="A22" t="s">
        <v>114</v>
      </c>
      <c r="B22" s="8">
        <v>304.81</v>
      </c>
      <c r="C22" s="8">
        <v>266.8</v>
      </c>
      <c r="D22" s="8">
        <v>231.16</v>
      </c>
      <c r="E22" s="8">
        <v>205.28</v>
      </c>
      <c r="F22" s="8">
        <v>185.51</v>
      </c>
      <c r="G22" s="8">
        <v>-9.6300000000000008</v>
      </c>
    </row>
    <row r="23" spans="1:7" x14ac:dyDescent="0.35">
      <c r="A23" t="s">
        <v>38</v>
      </c>
      <c r="B23" s="8">
        <v>85.84</v>
      </c>
      <c r="C23" s="8">
        <v>86.31</v>
      </c>
      <c r="D23" s="8">
        <v>86.54</v>
      </c>
      <c r="E23" s="8">
        <v>86.16</v>
      </c>
      <c r="F23" s="8">
        <v>84.86</v>
      </c>
      <c r="G23" s="8">
        <v>-1.3</v>
      </c>
    </row>
    <row r="24" spans="1:7" x14ac:dyDescent="0.35">
      <c r="A24" t="s">
        <v>121</v>
      </c>
      <c r="B24" s="8">
        <v>3.93</v>
      </c>
      <c r="C24" s="8">
        <v>4.6900000000000004</v>
      </c>
      <c r="D24" s="8">
        <v>4.3</v>
      </c>
      <c r="E24" s="8">
        <v>4.4800000000000004</v>
      </c>
      <c r="F24" s="8">
        <v>5.41</v>
      </c>
      <c r="G24" s="8">
        <v>0.93</v>
      </c>
    </row>
    <row r="25" spans="1:7" x14ac:dyDescent="0.35">
      <c r="A25" t="s">
        <v>122</v>
      </c>
      <c r="B25" s="8">
        <v>3.98</v>
      </c>
      <c r="C25" s="8">
        <v>3.31</v>
      </c>
      <c r="D25" s="8">
        <v>3.26</v>
      </c>
      <c r="E25" s="8">
        <v>3.49</v>
      </c>
      <c r="F25" s="8">
        <v>3.87</v>
      </c>
      <c r="G25" s="8">
        <v>0.38</v>
      </c>
    </row>
    <row r="26" spans="1:7" x14ac:dyDescent="0.35">
      <c r="A26" t="s">
        <v>41</v>
      </c>
      <c r="B26" s="8">
        <v>2.4900000000000002</v>
      </c>
      <c r="C26" s="8">
        <v>2.5299999999999998</v>
      </c>
      <c r="D26" s="8">
        <v>2.61</v>
      </c>
      <c r="E26" s="8">
        <v>2.5099999999999998</v>
      </c>
      <c r="F26" s="8">
        <v>2.5</v>
      </c>
      <c r="G26" s="8">
        <v>-0.01</v>
      </c>
    </row>
    <row r="27" spans="1:7" x14ac:dyDescent="0.35">
      <c r="A27" t="s">
        <v>43</v>
      </c>
      <c r="B27" s="8">
        <v>3.77</v>
      </c>
      <c r="C27" s="8">
        <v>3.15</v>
      </c>
      <c r="D27" s="8">
        <v>3.29</v>
      </c>
      <c r="E27" s="8">
        <v>3.36</v>
      </c>
      <c r="F27" s="8">
        <v>3.36</v>
      </c>
      <c r="G27" s="8">
        <v>0</v>
      </c>
    </row>
    <row r="28" spans="1:7" x14ac:dyDescent="0.35">
      <c r="A28" t="s">
        <v>117</v>
      </c>
      <c r="B28" s="8">
        <v>321.89999999999998</v>
      </c>
      <c r="C28" s="8">
        <v>290.61</v>
      </c>
      <c r="D28" s="8">
        <v>250.04</v>
      </c>
      <c r="E28" s="8">
        <v>223.52</v>
      </c>
      <c r="F28" s="8">
        <v>201.64</v>
      </c>
      <c r="G28" s="8">
        <v>-9.7899999999999991</v>
      </c>
    </row>
    <row r="29" spans="1:7" x14ac:dyDescent="0.35">
      <c r="A29" t="s">
        <v>38</v>
      </c>
      <c r="B29" s="8">
        <v>81.28</v>
      </c>
      <c r="C29" s="8">
        <v>79.239999999999995</v>
      </c>
      <c r="D29" s="8">
        <v>80.010000000000005</v>
      </c>
      <c r="E29" s="8">
        <v>79.14</v>
      </c>
      <c r="F29" s="8">
        <v>78.069999999999993</v>
      </c>
      <c r="G29" s="8">
        <v>-1.06</v>
      </c>
    </row>
    <row r="30" spans="1:7" x14ac:dyDescent="0.35">
      <c r="A30" t="s">
        <v>121</v>
      </c>
      <c r="B30" s="8">
        <v>4.21</v>
      </c>
      <c r="C30" s="8">
        <v>4.84</v>
      </c>
      <c r="D30" s="8">
        <v>4.5999999999999996</v>
      </c>
      <c r="E30" s="8">
        <v>4.67</v>
      </c>
      <c r="F30" s="8">
        <v>5.52</v>
      </c>
      <c r="G30" s="8">
        <v>0.85</v>
      </c>
    </row>
    <row r="31" spans="1:7" x14ac:dyDescent="0.35">
      <c r="A31" t="s">
        <v>122</v>
      </c>
      <c r="B31" s="8">
        <v>3.77</v>
      </c>
      <c r="C31" s="8">
        <v>3.04</v>
      </c>
      <c r="D31" s="8">
        <v>3.01</v>
      </c>
      <c r="E31" s="8">
        <v>3.2</v>
      </c>
      <c r="F31" s="8">
        <v>3.56</v>
      </c>
      <c r="G31" s="8">
        <v>0.35</v>
      </c>
    </row>
    <row r="32" spans="1:7" x14ac:dyDescent="0.35">
      <c r="A32" t="s">
        <v>123</v>
      </c>
      <c r="B32" s="8">
        <v>2.2200000000000002</v>
      </c>
      <c r="C32" s="8">
        <v>2.84</v>
      </c>
      <c r="D32" s="8">
        <v>3.52</v>
      </c>
      <c r="E32" s="8">
        <v>3.67</v>
      </c>
      <c r="F32" s="8">
        <v>3.13</v>
      </c>
      <c r="G32" s="8">
        <v>-0.54</v>
      </c>
    </row>
    <row r="33" spans="1:7" x14ac:dyDescent="0.35">
      <c r="A33" t="s">
        <v>41</v>
      </c>
      <c r="B33" s="8">
        <v>2.36</v>
      </c>
      <c r="C33" s="8">
        <v>2.33</v>
      </c>
      <c r="D33" s="8">
        <v>2.41</v>
      </c>
      <c r="E33" s="8">
        <v>2.2999999999999998</v>
      </c>
      <c r="F33" s="8">
        <v>2.2999999999999998</v>
      </c>
      <c r="G33" s="8">
        <v>0</v>
      </c>
    </row>
    <row r="34" spans="1:7" x14ac:dyDescent="0.35">
      <c r="A34" t="s">
        <v>43</v>
      </c>
      <c r="B34" s="8">
        <v>6.17</v>
      </c>
      <c r="C34" s="8">
        <v>7.71</v>
      </c>
      <c r="D34" s="8">
        <v>6.45</v>
      </c>
      <c r="E34" s="8">
        <v>7.02</v>
      </c>
      <c r="F34" s="8">
        <v>7.42</v>
      </c>
      <c r="G34" s="8">
        <v>0.4</v>
      </c>
    </row>
    <row r="36" spans="1:7" x14ac:dyDescent="0.35">
      <c r="A36" s="22" t="s">
        <v>412</v>
      </c>
    </row>
    <row r="38" spans="1:7" x14ac:dyDescent="0.35">
      <c r="A38" t="s">
        <v>231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</row>
    <row r="39" spans="1:7" x14ac:dyDescent="0.35">
      <c r="A39" t="s">
        <v>121</v>
      </c>
      <c r="B39" s="21">
        <v>5814</v>
      </c>
      <c r="C39" s="21">
        <v>2034</v>
      </c>
      <c r="D39" s="21">
        <v>10071</v>
      </c>
      <c r="E39" s="21">
        <v>1973</v>
      </c>
      <c r="F39" s="21">
        <v>7055</v>
      </c>
      <c r="G39" s="6">
        <v>5082</v>
      </c>
    </row>
    <row r="40" spans="1:7" x14ac:dyDescent="0.35">
      <c r="A40" t="s">
        <v>204</v>
      </c>
      <c r="B40" s="21">
        <v>377</v>
      </c>
      <c r="C40" s="21">
        <v>390</v>
      </c>
      <c r="D40" s="21">
        <v>221</v>
      </c>
      <c r="E40" s="21">
        <v>291</v>
      </c>
      <c r="F40" s="21">
        <v>548</v>
      </c>
      <c r="G40" s="6">
        <v>257</v>
      </c>
    </row>
    <row r="41" spans="1:7" x14ac:dyDescent="0.35">
      <c r="A41" t="s">
        <v>39</v>
      </c>
      <c r="B41" s="21">
        <v>382</v>
      </c>
      <c r="C41" s="21">
        <v>390</v>
      </c>
      <c r="D41" s="21">
        <v>92</v>
      </c>
      <c r="E41" s="21">
        <v>306</v>
      </c>
      <c r="F41" s="21">
        <v>223</v>
      </c>
      <c r="G41" s="6">
        <v>-83</v>
      </c>
    </row>
    <row r="42" spans="1:7" x14ac:dyDescent="0.35">
      <c r="A42" t="s">
        <v>38</v>
      </c>
      <c r="B42" s="21">
        <v>1800</v>
      </c>
      <c r="C42" s="21">
        <v>2378</v>
      </c>
      <c r="D42" s="21">
        <v>8030</v>
      </c>
      <c r="E42" s="21">
        <v>10</v>
      </c>
      <c r="F42" s="21">
        <v>149</v>
      </c>
      <c r="G42" s="6">
        <v>139</v>
      </c>
    </row>
    <row r="43" spans="1:7" x14ac:dyDescent="0.35">
      <c r="A43" t="s">
        <v>206</v>
      </c>
      <c r="B43" s="21">
        <v>480</v>
      </c>
      <c r="C43" s="21">
        <v>718</v>
      </c>
      <c r="D43" s="21">
        <v>10384</v>
      </c>
      <c r="E43" s="21">
        <v>918</v>
      </c>
      <c r="F43" s="21">
        <v>145</v>
      </c>
      <c r="G43" s="6">
        <v>-773</v>
      </c>
    </row>
    <row r="44" spans="1:7" x14ac:dyDescent="0.35">
      <c r="A44" t="s">
        <v>413</v>
      </c>
      <c r="B44" s="21">
        <v>148</v>
      </c>
      <c r="C44" s="21">
        <v>511</v>
      </c>
      <c r="D44" s="21">
        <v>1184</v>
      </c>
      <c r="E44" s="21">
        <v>303</v>
      </c>
      <c r="F44" s="21">
        <v>121</v>
      </c>
      <c r="G44" s="6">
        <v>-182</v>
      </c>
    </row>
    <row r="45" spans="1:7" x14ac:dyDescent="0.35">
      <c r="A45" t="s">
        <v>414</v>
      </c>
      <c r="B45" s="21">
        <v>33</v>
      </c>
      <c r="C45" s="21">
        <v>44</v>
      </c>
      <c r="D45" s="21">
        <v>14</v>
      </c>
      <c r="E45" s="21">
        <v>1</v>
      </c>
      <c r="F45" s="21">
        <v>3</v>
      </c>
      <c r="G45" s="6">
        <v>2</v>
      </c>
    </row>
    <row r="46" spans="1:7" x14ac:dyDescent="0.35">
      <c r="A46" t="s">
        <v>245</v>
      </c>
      <c r="B46" s="21">
        <v>7</v>
      </c>
      <c r="C46" s="21">
        <v>1</v>
      </c>
      <c r="D46" s="21"/>
      <c r="E46" s="21"/>
      <c r="F46" s="21"/>
    </row>
    <row r="47" spans="1:7" x14ac:dyDescent="0.35">
      <c r="A47" t="s">
        <v>43</v>
      </c>
      <c r="B47" s="21"/>
      <c r="C47" s="21">
        <v>1</v>
      </c>
      <c r="D47" s="21">
        <v>65</v>
      </c>
      <c r="E47" s="21">
        <v>152</v>
      </c>
      <c r="F47" s="21"/>
      <c r="G47" s="6">
        <v>-152</v>
      </c>
    </row>
    <row r="48" spans="1:7" x14ac:dyDescent="0.35">
      <c r="A48" t="s">
        <v>63</v>
      </c>
      <c r="B48" s="21">
        <v>9041</v>
      </c>
      <c r="C48" s="21">
        <v>6467</v>
      </c>
      <c r="D48" s="21">
        <v>30061</v>
      </c>
      <c r="E48" s="21">
        <v>3954</v>
      </c>
      <c r="F48" s="21">
        <v>8244</v>
      </c>
      <c r="G48" s="6">
        <v>4290</v>
      </c>
    </row>
    <row r="50" spans="1:7" x14ac:dyDescent="0.35">
      <c r="A50" s="22" t="s">
        <v>415</v>
      </c>
    </row>
    <row r="51" spans="1:7" x14ac:dyDescent="0.35">
      <c r="A51" t="s">
        <v>231</v>
      </c>
      <c r="B51" s="7" t="s">
        <v>3</v>
      </c>
      <c r="C51" s="7" t="s">
        <v>4</v>
      </c>
      <c r="D51" s="7" t="s">
        <v>5</v>
      </c>
      <c r="E51" s="7" t="s">
        <v>6</v>
      </c>
      <c r="F51" s="7" t="s">
        <v>7</v>
      </c>
      <c r="G51" s="7" t="s">
        <v>8</v>
      </c>
    </row>
    <row r="52" spans="1:7" x14ac:dyDescent="0.35">
      <c r="A52" t="s">
        <v>38</v>
      </c>
      <c r="B52" s="21">
        <v>6655</v>
      </c>
      <c r="C52" s="21">
        <v>191</v>
      </c>
      <c r="D52" s="21">
        <v>2512</v>
      </c>
      <c r="E52" s="21">
        <v>391</v>
      </c>
      <c r="F52" s="21">
        <v>6953</v>
      </c>
      <c r="G52" s="21">
        <v>6562</v>
      </c>
    </row>
    <row r="53" spans="1:7" x14ac:dyDescent="0.35">
      <c r="A53" t="s">
        <v>206</v>
      </c>
      <c r="B53" s="21">
        <v>368</v>
      </c>
      <c r="C53" s="21">
        <v>2522</v>
      </c>
      <c r="D53" s="21">
        <v>751</v>
      </c>
      <c r="E53" s="21">
        <v>3068</v>
      </c>
      <c r="F53" s="21">
        <v>919</v>
      </c>
      <c r="G53" s="21">
        <v>-2149</v>
      </c>
    </row>
    <row r="54" spans="1:7" x14ac:dyDescent="0.35">
      <c r="A54" t="s">
        <v>121</v>
      </c>
      <c r="B54" s="21">
        <v>1495</v>
      </c>
      <c r="C54" s="21">
        <v>377</v>
      </c>
      <c r="D54" s="21">
        <v>8850</v>
      </c>
      <c r="E54" s="21">
        <v>120</v>
      </c>
      <c r="F54" s="21">
        <v>184</v>
      </c>
      <c r="G54" s="21">
        <v>64</v>
      </c>
    </row>
    <row r="55" spans="1:7" x14ac:dyDescent="0.35">
      <c r="A55" t="s">
        <v>204</v>
      </c>
      <c r="B55" s="21">
        <v>370</v>
      </c>
      <c r="C55" s="21">
        <v>2750</v>
      </c>
      <c r="D55" s="21">
        <v>597</v>
      </c>
      <c r="E55" s="21">
        <v>276</v>
      </c>
      <c r="F55" s="21">
        <v>88</v>
      </c>
      <c r="G55" s="21">
        <v>-188</v>
      </c>
    </row>
    <row r="56" spans="1:7" x14ac:dyDescent="0.35">
      <c r="A56" t="s">
        <v>413</v>
      </c>
      <c r="B56" s="21">
        <v>35</v>
      </c>
      <c r="C56" s="21">
        <v>158</v>
      </c>
      <c r="D56" s="21">
        <v>8002</v>
      </c>
      <c r="E56" s="21">
        <v>50</v>
      </c>
      <c r="F56" s="21">
        <v>49</v>
      </c>
      <c r="G56" s="21">
        <v>-1</v>
      </c>
    </row>
    <row r="57" spans="1:7" x14ac:dyDescent="0.35">
      <c r="A57" t="s">
        <v>39</v>
      </c>
      <c r="B57" s="21">
        <v>39</v>
      </c>
      <c r="C57" s="21">
        <v>369</v>
      </c>
      <c r="D57" s="21">
        <v>50</v>
      </c>
      <c r="E57" s="21">
        <v>30</v>
      </c>
      <c r="F57" s="21">
        <v>28</v>
      </c>
      <c r="G57" s="21">
        <v>-2</v>
      </c>
    </row>
    <row r="58" spans="1:7" x14ac:dyDescent="0.35">
      <c r="A58" t="s">
        <v>414</v>
      </c>
      <c r="B58" s="21">
        <v>51</v>
      </c>
      <c r="C58" s="21">
        <v>10</v>
      </c>
      <c r="D58" s="21">
        <v>3</v>
      </c>
      <c r="E58" s="21">
        <v>16</v>
      </c>
      <c r="F58" s="21">
        <v>5</v>
      </c>
      <c r="G58" s="21">
        <v>-11</v>
      </c>
    </row>
    <row r="59" spans="1:7" x14ac:dyDescent="0.35">
      <c r="A59" t="s">
        <v>245</v>
      </c>
      <c r="B59" s="21">
        <v>9</v>
      </c>
      <c r="C59" s="21">
        <v>4</v>
      </c>
      <c r="D59" s="21">
        <v>9288</v>
      </c>
      <c r="E59" s="21"/>
      <c r="F59" s="21"/>
      <c r="G59" s="21"/>
    </row>
    <row r="60" spans="1:7" x14ac:dyDescent="0.35">
      <c r="A60" t="s">
        <v>43</v>
      </c>
      <c r="B60" s="21">
        <v>19</v>
      </c>
      <c r="C60" s="21">
        <v>86</v>
      </c>
      <c r="D60" s="21">
        <v>8</v>
      </c>
      <c r="E60" s="21">
        <v>3</v>
      </c>
      <c r="F60" s="21">
        <v>18</v>
      </c>
      <c r="G60" s="21">
        <v>15</v>
      </c>
    </row>
    <row r="61" spans="1:7" x14ac:dyDescent="0.35">
      <c r="A61" t="s">
        <v>63</v>
      </c>
      <c r="B61" s="21">
        <v>9041</v>
      </c>
      <c r="C61" s="21">
        <v>6467</v>
      </c>
      <c r="D61" s="21">
        <v>30061</v>
      </c>
      <c r="E61" s="21">
        <v>3954</v>
      </c>
      <c r="F61" s="21">
        <v>8244</v>
      </c>
      <c r="G61" s="21">
        <v>4290</v>
      </c>
    </row>
    <row r="63" spans="1:7" x14ac:dyDescent="0.35">
      <c r="A63" s="2" t="s">
        <v>124</v>
      </c>
    </row>
    <row r="65" spans="1:7" x14ac:dyDescent="0.35">
      <c r="A65" s="3" t="s">
        <v>2</v>
      </c>
      <c r="B65" s="7" t="s">
        <v>3</v>
      </c>
      <c r="C65" s="7" t="s">
        <v>4</v>
      </c>
      <c r="D65" s="7" t="s">
        <v>5</v>
      </c>
      <c r="E65" s="7" t="s">
        <v>6</v>
      </c>
      <c r="F65" s="7" t="s">
        <v>7</v>
      </c>
      <c r="G65" s="7" t="s">
        <v>8</v>
      </c>
    </row>
    <row r="66" spans="1:7" x14ac:dyDescent="0.35">
      <c r="A66" t="s">
        <v>38</v>
      </c>
      <c r="B66" s="8">
        <v>261.64999999999998</v>
      </c>
      <c r="C66" s="8">
        <v>230.28</v>
      </c>
      <c r="D66" s="8">
        <v>200.06</v>
      </c>
      <c r="E66" s="8">
        <v>176.88</v>
      </c>
      <c r="F66" s="8">
        <v>157.41999999999999</v>
      </c>
      <c r="G66" s="8">
        <v>-11</v>
      </c>
    </row>
    <row r="67" spans="1:7" x14ac:dyDescent="0.35">
      <c r="A67" t="s">
        <v>125</v>
      </c>
      <c r="B67" s="8">
        <v>182.15</v>
      </c>
      <c r="C67" s="8">
        <v>156.78</v>
      </c>
      <c r="D67" s="8">
        <v>133.55000000000001</v>
      </c>
      <c r="E67" s="8">
        <v>116.46</v>
      </c>
      <c r="F67" s="8">
        <v>101.95</v>
      </c>
      <c r="G67" s="8">
        <v>-12.46</v>
      </c>
    </row>
    <row r="68" spans="1:7" x14ac:dyDescent="0.35">
      <c r="A68" t="s">
        <v>126</v>
      </c>
      <c r="B68" s="8">
        <v>47.81</v>
      </c>
      <c r="C68" s="8">
        <v>44.9</v>
      </c>
      <c r="D68" s="8">
        <v>40.92</v>
      </c>
      <c r="E68" s="8">
        <v>37.99</v>
      </c>
      <c r="F68" s="8">
        <v>35.72</v>
      </c>
      <c r="G68" s="8">
        <v>-5.98</v>
      </c>
    </row>
    <row r="69" spans="1:7" x14ac:dyDescent="0.35">
      <c r="A69" t="s">
        <v>127</v>
      </c>
      <c r="B69" s="8">
        <v>13.32</v>
      </c>
      <c r="C69" s="8">
        <v>11.92</v>
      </c>
      <c r="D69" s="8">
        <v>10.51</v>
      </c>
      <c r="E69" s="8">
        <v>9.33</v>
      </c>
      <c r="F69" s="8">
        <v>8.3000000000000007</v>
      </c>
      <c r="G69" s="8">
        <v>-11.11</v>
      </c>
    </row>
    <row r="70" spans="1:7" x14ac:dyDescent="0.35">
      <c r="A70" t="s">
        <v>128</v>
      </c>
      <c r="B70" s="8"/>
      <c r="C70" s="8"/>
      <c r="D70" s="8"/>
      <c r="E70" s="8"/>
      <c r="F70" s="8"/>
      <c r="G70" s="8"/>
    </row>
    <row r="71" spans="1:7" x14ac:dyDescent="0.35">
      <c r="A71" t="s">
        <v>129</v>
      </c>
      <c r="B71" s="8"/>
      <c r="C71" s="8"/>
      <c r="D71" s="8"/>
      <c r="E71" s="8"/>
      <c r="F71" s="8"/>
      <c r="G71" s="8"/>
    </row>
    <row r="72" spans="1:7" x14ac:dyDescent="0.35">
      <c r="A72" t="s">
        <v>130</v>
      </c>
      <c r="B72" s="8">
        <v>18.37</v>
      </c>
      <c r="C72" s="8">
        <v>16.670000000000002</v>
      </c>
      <c r="D72" s="8">
        <v>15.07</v>
      </c>
      <c r="E72" s="8">
        <v>13.1</v>
      </c>
      <c r="F72" s="8">
        <v>11.46</v>
      </c>
      <c r="G72" s="8">
        <v>-12.52</v>
      </c>
    </row>
    <row r="73" spans="1:7" x14ac:dyDescent="0.35">
      <c r="A73" t="s">
        <v>43</v>
      </c>
      <c r="B73" s="8">
        <v>43.16</v>
      </c>
      <c r="C73" s="8">
        <v>36.520000000000003</v>
      </c>
      <c r="D73" s="8">
        <v>31.1</v>
      </c>
      <c r="E73" s="8">
        <v>28.4</v>
      </c>
      <c r="F73" s="8">
        <v>28.08</v>
      </c>
      <c r="G73" s="8">
        <v>-1.1200000000000001</v>
      </c>
    </row>
    <row r="74" spans="1:7" x14ac:dyDescent="0.35">
      <c r="A74" t="s">
        <v>125</v>
      </c>
      <c r="B74" s="8">
        <v>6.35</v>
      </c>
      <c r="C74" s="8">
        <v>5.54</v>
      </c>
      <c r="D74" s="8">
        <v>3.6</v>
      </c>
      <c r="E74" s="8">
        <v>3.24</v>
      </c>
      <c r="F74" s="8">
        <v>3.13</v>
      </c>
      <c r="G74" s="8">
        <v>-3.33</v>
      </c>
    </row>
    <row r="75" spans="1:7" x14ac:dyDescent="0.35">
      <c r="A75" t="s">
        <v>126</v>
      </c>
      <c r="B75" s="8">
        <v>12.83</v>
      </c>
      <c r="C75" s="8">
        <v>9.61</v>
      </c>
      <c r="D75" s="8">
        <v>11.53</v>
      </c>
      <c r="E75" s="8">
        <v>11.06</v>
      </c>
      <c r="F75" s="8">
        <v>10.77</v>
      </c>
      <c r="G75" s="8">
        <v>-2.61</v>
      </c>
    </row>
    <row r="76" spans="1:7" x14ac:dyDescent="0.35">
      <c r="A76" t="s">
        <v>127</v>
      </c>
      <c r="B76" s="8">
        <v>1.83</v>
      </c>
      <c r="C76" s="8">
        <v>0.04</v>
      </c>
      <c r="D76" s="8">
        <v>0.04</v>
      </c>
      <c r="E76" s="8">
        <v>0.04</v>
      </c>
      <c r="F76" s="8">
        <v>0.02</v>
      </c>
      <c r="G76" s="8">
        <v>-40</v>
      </c>
    </row>
    <row r="77" spans="1:7" x14ac:dyDescent="0.35">
      <c r="A77" t="s">
        <v>128</v>
      </c>
      <c r="B77" s="8">
        <v>4</v>
      </c>
      <c r="C77" s="8">
        <v>3.59</v>
      </c>
      <c r="D77" s="8">
        <v>3.18</v>
      </c>
      <c r="E77" s="8">
        <v>2.88</v>
      </c>
      <c r="F77" s="8">
        <v>2.5499999999999998</v>
      </c>
      <c r="G77" s="8">
        <v>-11.54</v>
      </c>
    </row>
    <row r="78" spans="1:7" x14ac:dyDescent="0.35">
      <c r="A78" t="s">
        <v>129</v>
      </c>
      <c r="B78" s="8">
        <v>11.48</v>
      </c>
      <c r="C78" s="8">
        <v>10.4</v>
      </c>
      <c r="D78" s="8">
        <v>6.4</v>
      </c>
      <c r="E78" s="8">
        <v>5.2</v>
      </c>
      <c r="F78" s="8">
        <v>4.6900000000000004</v>
      </c>
      <c r="G78" s="8">
        <v>-9.94</v>
      </c>
    </row>
    <row r="79" spans="1:7" x14ac:dyDescent="0.35">
      <c r="A79" t="s">
        <v>130</v>
      </c>
      <c r="B79" s="8">
        <v>6.67</v>
      </c>
      <c r="C79" s="8">
        <v>7.34</v>
      </c>
      <c r="D79" s="8">
        <v>6.34</v>
      </c>
      <c r="E79" s="8">
        <v>5.96</v>
      </c>
      <c r="F79" s="8">
        <v>6.9</v>
      </c>
      <c r="G79" s="8">
        <v>15.81</v>
      </c>
    </row>
    <row r="80" spans="1:7" x14ac:dyDescent="0.35">
      <c r="A80" t="s">
        <v>63</v>
      </c>
      <c r="B80" s="8">
        <v>304.81</v>
      </c>
      <c r="C80" s="8">
        <v>266.8</v>
      </c>
      <c r="D80" s="8">
        <v>231.16</v>
      </c>
      <c r="E80" s="8">
        <v>205.28</v>
      </c>
      <c r="F80" s="8">
        <v>185.51</v>
      </c>
      <c r="G80" s="8">
        <v>-9.6300000000000008</v>
      </c>
    </row>
    <row r="81" spans="1:7" x14ac:dyDescent="0.35">
      <c r="A81" t="s">
        <v>125</v>
      </c>
      <c r="B81" s="8">
        <v>188.5</v>
      </c>
      <c r="C81" s="8">
        <v>162.33000000000001</v>
      </c>
      <c r="D81" s="8">
        <v>137.15</v>
      </c>
      <c r="E81" s="8">
        <v>119.7</v>
      </c>
      <c r="F81" s="8">
        <v>105.08</v>
      </c>
      <c r="G81" s="8">
        <v>-12.21</v>
      </c>
    </row>
    <row r="82" spans="1:7" x14ac:dyDescent="0.35">
      <c r="A82" t="s">
        <v>126</v>
      </c>
      <c r="B82" s="8">
        <v>60.64</v>
      </c>
      <c r="C82" s="8">
        <v>54.52</v>
      </c>
      <c r="D82" s="8">
        <v>52.45</v>
      </c>
      <c r="E82" s="8">
        <v>49.05</v>
      </c>
      <c r="F82" s="8">
        <v>46.49</v>
      </c>
      <c r="G82" s="8">
        <v>-5.22</v>
      </c>
    </row>
    <row r="83" spans="1:7" x14ac:dyDescent="0.35">
      <c r="A83" t="s">
        <v>127</v>
      </c>
      <c r="B83" s="8">
        <v>15.15</v>
      </c>
      <c r="C83" s="8">
        <v>11.96</v>
      </c>
      <c r="D83" s="8">
        <v>10.55</v>
      </c>
      <c r="E83" s="8">
        <v>9.3699999999999992</v>
      </c>
      <c r="F83" s="8">
        <v>8.32</v>
      </c>
      <c r="G83" s="8">
        <v>-11.22</v>
      </c>
    </row>
    <row r="84" spans="1:7" x14ac:dyDescent="0.35">
      <c r="A84" t="s">
        <v>128</v>
      </c>
      <c r="B84" s="8">
        <v>4</v>
      </c>
      <c r="C84" s="8">
        <v>3.59</v>
      </c>
      <c r="D84" s="8">
        <v>3.18</v>
      </c>
      <c r="E84" s="8">
        <v>2.88</v>
      </c>
      <c r="F84" s="8">
        <v>2.5499999999999998</v>
      </c>
      <c r="G84" s="8">
        <v>-11.54</v>
      </c>
    </row>
    <row r="85" spans="1:7" x14ac:dyDescent="0.35">
      <c r="A85" t="s">
        <v>129</v>
      </c>
      <c r="B85" s="8">
        <v>11.48</v>
      </c>
      <c r="C85" s="8">
        <v>10.4</v>
      </c>
      <c r="D85" s="8">
        <v>6.4</v>
      </c>
      <c r="E85" s="8">
        <v>5.2</v>
      </c>
      <c r="F85" s="8">
        <v>4.6900000000000004</v>
      </c>
      <c r="G85" s="8">
        <v>-9.94</v>
      </c>
    </row>
    <row r="86" spans="1:7" x14ac:dyDescent="0.35">
      <c r="A86" t="s">
        <v>130</v>
      </c>
      <c r="B86" s="8">
        <v>25.04</v>
      </c>
      <c r="C86" s="8">
        <v>24.01</v>
      </c>
      <c r="D86" s="8">
        <v>21.41</v>
      </c>
      <c r="E86" s="8">
        <v>19.059999999999999</v>
      </c>
      <c r="F86" s="8">
        <v>18.36</v>
      </c>
      <c r="G86" s="8">
        <v>-3.66</v>
      </c>
    </row>
    <row r="88" spans="1:7" x14ac:dyDescent="0.35">
      <c r="A88" s="2" t="s">
        <v>131</v>
      </c>
    </row>
    <row r="90" spans="1:7" x14ac:dyDescent="0.35">
      <c r="A90" s="3" t="s">
        <v>2</v>
      </c>
      <c r="B90" s="7" t="s">
        <v>3</v>
      </c>
      <c r="C90" s="7" t="s">
        <v>4</v>
      </c>
      <c r="D90" s="7" t="s">
        <v>5</v>
      </c>
      <c r="E90" s="7" t="s">
        <v>6</v>
      </c>
      <c r="F90" s="7" t="s">
        <v>7</v>
      </c>
      <c r="G90" s="7" t="s">
        <v>8</v>
      </c>
    </row>
    <row r="91" spans="1:7" x14ac:dyDescent="0.35">
      <c r="A91" t="s">
        <v>38</v>
      </c>
      <c r="B91" s="8">
        <v>425.87</v>
      </c>
      <c r="C91" s="8">
        <v>375.14</v>
      </c>
      <c r="D91" s="8">
        <v>283.70999999999998</v>
      </c>
      <c r="E91" s="8">
        <v>213.75</v>
      </c>
      <c r="F91" s="8">
        <v>196.1</v>
      </c>
      <c r="G91" s="8">
        <v>-8.25</v>
      </c>
    </row>
    <row r="92" spans="1:7" x14ac:dyDescent="0.35">
      <c r="A92" t="s">
        <v>132</v>
      </c>
      <c r="B92" s="8">
        <v>30.33</v>
      </c>
      <c r="C92" s="8">
        <v>33.43</v>
      </c>
      <c r="D92" s="8">
        <v>31.5</v>
      </c>
      <c r="E92" s="8">
        <v>26.89</v>
      </c>
      <c r="F92" s="8">
        <v>26.24</v>
      </c>
      <c r="G92" s="8">
        <v>-2.4</v>
      </c>
    </row>
    <row r="93" spans="1:7" x14ac:dyDescent="0.35">
      <c r="A93" t="s">
        <v>121</v>
      </c>
      <c r="B93" s="8">
        <v>37.119999999999997</v>
      </c>
      <c r="C93" s="8">
        <v>39.869999999999997</v>
      </c>
      <c r="D93" s="8">
        <v>26</v>
      </c>
      <c r="E93" s="8">
        <v>24.63</v>
      </c>
      <c r="F93" s="8">
        <v>26.44</v>
      </c>
      <c r="G93" s="8">
        <v>7.36</v>
      </c>
    </row>
    <row r="94" spans="1:7" x14ac:dyDescent="0.35">
      <c r="A94" t="s">
        <v>132</v>
      </c>
      <c r="B94" s="8">
        <v>14.85</v>
      </c>
      <c r="C94" s="8">
        <v>18.43</v>
      </c>
      <c r="D94" s="8">
        <v>12.62</v>
      </c>
      <c r="E94" s="8">
        <v>13.14</v>
      </c>
      <c r="F94" s="8">
        <v>15.07</v>
      </c>
      <c r="G94" s="8">
        <v>14.69</v>
      </c>
    </row>
    <row r="95" spans="1:7" x14ac:dyDescent="0.35">
      <c r="A95" t="s">
        <v>122</v>
      </c>
      <c r="B95" s="8">
        <v>14.08</v>
      </c>
      <c r="C95" s="8">
        <v>30.13</v>
      </c>
      <c r="D95" s="8">
        <v>27.37</v>
      </c>
      <c r="E95" s="8">
        <v>24.12</v>
      </c>
      <c r="F95" s="8">
        <v>21.32</v>
      </c>
      <c r="G95" s="8">
        <v>-11.63</v>
      </c>
    </row>
    <row r="96" spans="1:7" x14ac:dyDescent="0.35">
      <c r="A96" t="s">
        <v>132</v>
      </c>
      <c r="B96" s="8">
        <v>14.08</v>
      </c>
      <c r="C96" s="8">
        <v>30.13</v>
      </c>
      <c r="D96" s="8">
        <v>27.37</v>
      </c>
      <c r="E96" s="8">
        <v>24.12</v>
      </c>
      <c r="F96" s="8">
        <v>21.32</v>
      </c>
      <c r="G96" s="8">
        <v>-11.63</v>
      </c>
    </row>
    <row r="97" spans="1:7" x14ac:dyDescent="0.35">
      <c r="A97" t="s">
        <v>41</v>
      </c>
      <c r="B97" s="8"/>
      <c r="C97" s="8">
        <v>10.49</v>
      </c>
      <c r="D97" s="8">
        <v>8.5500000000000007</v>
      </c>
      <c r="E97" s="8">
        <v>6.11</v>
      </c>
      <c r="F97" s="8">
        <v>4.51</v>
      </c>
      <c r="G97" s="8">
        <v>-26.3</v>
      </c>
    </row>
    <row r="98" spans="1:7" x14ac:dyDescent="0.35">
      <c r="A98" t="s">
        <v>132</v>
      </c>
      <c r="B98" s="8"/>
      <c r="C98" s="8">
        <v>10.49</v>
      </c>
      <c r="D98" s="8">
        <v>8.5500000000000007</v>
      </c>
      <c r="E98" s="8">
        <v>6.11</v>
      </c>
      <c r="F98" s="8">
        <v>4.51</v>
      </c>
      <c r="G98" s="8">
        <v>-26.3</v>
      </c>
    </row>
    <row r="99" spans="1:7" x14ac:dyDescent="0.35">
      <c r="A99" t="s">
        <v>43</v>
      </c>
      <c r="B99" s="8">
        <v>55.2</v>
      </c>
      <c r="C99" s="8">
        <v>36.119999999999997</v>
      </c>
      <c r="D99" s="8">
        <v>35.619999999999997</v>
      </c>
      <c r="E99" s="8">
        <v>32.76</v>
      </c>
      <c r="F99" s="8">
        <v>27.24</v>
      </c>
      <c r="G99" s="8">
        <v>-16.850000000000001</v>
      </c>
    </row>
    <row r="100" spans="1:7" x14ac:dyDescent="0.35">
      <c r="A100" t="s">
        <v>132</v>
      </c>
      <c r="B100" s="8">
        <v>52.89</v>
      </c>
      <c r="C100" s="8">
        <v>35.729999999999997</v>
      </c>
      <c r="D100" s="8">
        <v>35.619999999999997</v>
      </c>
      <c r="E100" s="8">
        <v>32.76</v>
      </c>
      <c r="F100" s="8">
        <v>27.24</v>
      </c>
      <c r="G100" s="8">
        <v>-16.850000000000001</v>
      </c>
    </row>
    <row r="101" spans="1:7" x14ac:dyDescent="0.35">
      <c r="A101" t="s">
        <v>63</v>
      </c>
      <c r="B101" s="8">
        <v>532.27</v>
      </c>
      <c r="C101" s="8">
        <v>491.76</v>
      </c>
      <c r="D101" s="8">
        <v>381.26</v>
      </c>
      <c r="E101" s="8">
        <v>301.38</v>
      </c>
      <c r="F101" s="8">
        <v>275.62</v>
      </c>
      <c r="G101" s="8">
        <v>-8.5500000000000007</v>
      </c>
    </row>
    <row r="102" spans="1:7" x14ac:dyDescent="0.35">
      <c r="A102" t="s">
        <v>132</v>
      </c>
      <c r="B102" s="8">
        <v>112.15</v>
      </c>
      <c r="C102" s="8">
        <v>128.21</v>
      </c>
      <c r="D102" s="8">
        <v>115.67</v>
      </c>
      <c r="E102" s="8">
        <v>103.02</v>
      </c>
      <c r="F102" s="8">
        <v>94.37</v>
      </c>
      <c r="G102" s="8">
        <v>-8.4</v>
      </c>
    </row>
    <row r="104" spans="1:7" x14ac:dyDescent="0.35">
      <c r="A104" s="2" t="s">
        <v>133</v>
      </c>
    </row>
    <row r="106" spans="1:7" x14ac:dyDescent="0.35">
      <c r="A106" s="3" t="s">
        <v>2</v>
      </c>
      <c r="B106" s="7" t="s">
        <v>3</v>
      </c>
      <c r="C106" s="7" t="s">
        <v>4</v>
      </c>
      <c r="D106" s="7" t="s">
        <v>5</v>
      </c>
      <c r="E106" s="7" t="s">
        <v>6</v>
      </c>
      <c r="F106" s="7" t="s">
        <v>7</v>
      </c>
      <c r="G106" s="7" t="s">
        <v>8</v>
      </c>
    </row>
    <row r="107" spans="1:7" x14ac:dyDescent="0.35">
      <c r="A107" t="s">
        <v>134</v>
      </c>
      <c r="B107" s="8">
        <v>532.27088972080003</v>
      </c>
      <c r="C107" s="8">
        <v>491.75602251999999</v>
      </c>
      <c r="D107" s="8">
        <v>381.26232529999999</v>
      </c>
      <c r="E107" s="8">
        <v>301.38083478999999</v>
      </c>
      <c r="F107" s="8">
        <v>275.61618907000002</v>
      </c>
      <c r="G107" s="8">
        <v>-8.5488666649797604</v>
      </c>
    </row>
    <row r="108" spans="1:7" x14ac:dyDescent="0.35">
      <c r="A108" t="s">
        <v>135</v>
      </c>
      <c r="B108" s="8">
        <v>16.2363641118</v>
      </c>
      <c r="C108" s="8">
        <v>14.735099440000001</v>
      </c>
      <c r="D108" s="8">
        <v>13.245961729999999</v>
      </c>
      <c r="E108" s="8">
        <v>11.648399059999999</v>
      </c>
      <c r="F108" s="8">
        <v>10.223807389999999</v>
      </c>
      <c r="G108" s="8">
        <v>-12.2299353126729</v>
      </c>
    </row>
    <row r="109" spans="1:7" x14ac:dyDescent="0.35">
      <c r="A109" t="s">
        <v>136</v>
      </c>
      <c r="B109" s="8">
        <v>506.00502154173302</v>
      </c>
      <c r="C109" s="8">
        <v>469.42620110000001</v>
      </c>
      <c r="D109" s="8">
        <v>360.74801406</v>
      </c>
      <c r="E109" s="8">
        <v>283.82267303999998</v>
      </c>
      <c r="F109" s="8">
        <v>260.54004710999999</v>
      </c>
      <c r="G109" s="8">
        <v>-8.2032297422266591</v>
      </c>
    </row>
    <row r="110" spans="1:7" x14ac:dyDescent="0.35">
      <c r="A110" t="s">
        <v>137</v>
      </c>
      <c r="B110" s="8">
        <v>10.0295040672667</v>
      </c>
      <c r="C110" s="8">
        <v>7.5947219800000001</v>
      </c>
      <c r="D110" s="8">
        <v>7.2683495100000002</v>
      </c>
      <c r="E110" s="8">
        <v>5.90976269</v>
      </c>
      <c r="F110" s="8">
        <v>4.85233457</v>
      </c>
      <c r="G110" s="8">
        <v>-17.892903242786598</v>
      </c>
    </row>
    <row r="112" spans="1:7" x14ac:dyDescent="0.35">
      <c r="A112" s="2" t="s">
        <v>138</v>
      </c>
    </row>
    <row r="114" spans="1:8" x14ac:dyDescent="0.35">
      <c r="A114" s="3" t="s">
        <v>37</v>
      </c>
      <c r="B114" s="7" t="s">
        <v>3</v>
      </c>
      <c r="C114" s="7" t="s">
        <v>4</v>
      </c>
      <c r="D114" s="7" t="s">
        <v>5</v>
      </c>
      <c r="E114" s="7" t="s">
        <v>6</v>
      </c>
      <c r="F114" s="7" t="s">
        <v>7</v>
      </c>
      <c r="G114" s="7" t="s">
        <v>8</v>
      </c>
    </row>
    <row r="115" spans="1:8" x14ac:dyDescent="0.35">
      <c r="A115" t="s">
        <v>63</v>
      </c>
      <c r="B115" s="8">
        <v>16.239999999999998</v>
      </c>
      <c r="C115" s="8">
        <v>14.74</v>
      </c>
      <c r="D115" s="8">
        <v>13.25</v>
      </c>
      <c r="E115" s="8">
        <v>11.65</v>
      </c>
      <c r="F115" s="8">
        <v>10.220000000000001</v>
      </c>
      <c r="G115" s="8">
        <v>-12.23</v>
      </c>
      <c r="H115" s="4"/>
    </row>
    <row r="116" spans="1:8" x14ac:dyDescent="0.35">
      <c r="A116" t="s">
        <v>121</v>
      </c>
      <c r="B116" s="8">
        <v>3.25</v>
      </c>
      <c r="C116" s="8">
        <v>2.88</v>
      </c>
      <c r="D116" s="8">
        <v>2.9</v>
      </c>
      <c r="E116" s="8">
        <v>2.39</v>
      </c>
      <c r="F116" s="8">
        <v>3.23</v>
      </c>
      <c r="G116" s="8">
        <v>35.01</v>
      </c>
      <c r="H116" s="4"/>
    </row>
    <row r="117" spans="1:8" x14ac:dyDescent="0.35">
      <c r="A117" t="s">
        <v>38</v>
      </c>
      <c r="B117" s="8">
        <v>7.96</v>
      </c>
      <c r="C117" s="8">
        <v>5.09</v>
      </c>
      <c r="D117" s="8">
        <v>3.6</v>
      </c>
      <c r="E117" s="8">
        <v>2.52</v>
      </c>
      <c r="F117" s="8">
        <v>2.08</v>
      </c>
      <c r="G117" s="8">
        <v>-17.7</v>
      </c>
      <c r="H117" s="4"/>
    </row>
    <row r="118" spans="1:8" x14ac:dyDescent="0.35">
      <c r="A118" t="s">
        <v>122</v>
      </c>
      <c r="B118" s="8">
        <v>1.53</v>
      </c>
      <c r="C118" s="8">
        <v>2.4500000000000002</v>
      </c>
      <c r="D118" s="8">
        <v>2.2799999999999998</v>
      </c>
      <c r="E118" s="8">
        <v>2.15</v>
      </c>
      <c r="F118" s="8">
        <v>1.88</v>
      </c>
      <c r="G118" s="8">
        <v>-12.76</v>
      </c>
      <c r="H118" s="4"/>
    </row>
    <row r="119" spans="1:8" x14ac:dyDescent="0.35">
      <c r="A119" t="s">
        <v>139</v>
      </c>
      <c r="B119" s="8">
        <v>0.32</v>
      </c>
      <c r="C119" s="8">
        <v>0.47</v>
      </c>
      <c r="D119" s="8">
        <v>0.81</v>
      </c>
      <c r="E119" s="8">
        <v>1.1200000000000001</v>
      </c>
      <c r="F119" s="8">
        <v>0.84</v>
      </c>
      <c r="G119" s="8">
        <v>-25.31</v>
      </c>
      <c r="H119" s="4"/>
    </row>
    <row r="120" spans="1:8" x14ac:dyDescent="0.35">
      <c r="A120" t="s">
        <v>140</v>
      </c>
      <c r="B120" s="8">
        <v>0.59</v>
      </c>
      <c r="C120" s="8">
        <v>0.62</v>
      </c>
      <c r="D120" s="8">
        <v>0.46</v>
      </c>
      <c r="E120" s="8">
        <v>0.5</v>
      </c>
      <c r="F120" s="8">
        <v>0.63</v>
      </c>
      <c r="G120" s="8">
        <v>25.17</v>
      </c>
      <c r="H120" s="4"/>
    </row>
    <row r="121" spans="1:8" x14ac:dyDescent="0.35">
      <c r="A121" t="s">
        <v>43</v>
      </c>
      <c r="B121" s="8">
        <v>2.6</v>
      </c>
      <c r="C121" s="8">
        <v>3.22</v>
      </c>
      <c r="D121" s="8">
        <v>3.19</v>
      </c>
      <c r="E121" s="8">
        <v>2.96</v>
      </c>
      <c r="F121" s="8">
        <v>1.57</v>
      </c>
      <c r="G121" s="8">
        <v>-46.76</v>
      </c>
      <c r="H121" s="4"/>
    </row>
    <row r="122" spans="1:8" x14ac:dyDescent="0.35">
      <c r="B122" s="8"/>
      <c r="C122" s="8"/>
      <c r="D122" s="8"/>
      <c r="E122" s="8"/>
      <c r="F122" s="8"/>
      <c r="G122" s="8"/>
      <c r="H122" s="4"/>
    </row>
    <row r="123" spans="1:8" x14ac:dyDescent="0.35">
      <c r="A123" s="2" t="s">
        <v>141</v>
      </c>
      <c r="B123" s="8"/>
      <c r="C123" s="8"/>
      <c r="D123" s="8"/>
      <c r="E123" s="8"/>
      <c r="F123" s="8"/>
      <c r="G123" s="8"/>
      <c r="H123" s="4"/>
    </row>
    <row r="124" spans="1:8" x14ac:dyDescent="0.35">
      <c r="B124" s="8"/>
      <c r="C124" s="8"/>
      <c r="D124" s="8"/>
      <c r="E124" s="8"/>
      <c r="F124" s="8"/>
      <c r="G124" s="8"/>
      <c r="H124" s="4"/>
    </row>
    <row r="125" spans="1:8" x14ac:dyDescent="0.35">
      <c r="A125" s="3" t="s">
        <v>37</v>
      </c>
      <c r="B125" s="24" t="s">
        <v>3</v>
      </c>
      <c r="C125" s="24" t="s">
        <v>4</v>
      </c>
      <c r="D125" s="24" t="s">
        <v>5</v>
      </c>
      <c r="E125" s="24" t="s">
        <v>6</v>
      </c>
      <c r="F125" s="24" t="s">
        <v>7</v>
      </c>
      <c r="G125" s="24" t="s">
        <v>8</v>
      </c>
      <c r="H125" s="4"/>
    </row>
    <row r="126" spans="1:8" x14ac:dyDescent="0.35">
      <c r="A126" t="s">
        <v>63</v>
      </c>
      <c r="B126" s="8">
        <v>506.01</v>
      </c>
      <c r="C126" s="8">
        <v>469.43</v>
      </c>
      <c r="D126" s="8">
        <v>360.75</v>
      </c>
      <c r="E126" s="8">
        <v>283.82</v>
      </c>
      <c r="F126" s="8">
        <v>260.54000000000002</v>
      </c>
      <c r="G126" s="8">
        <v>-8.1999999999999993</v>
      </c>
      <c r="H126" s="4"/>
    </row>
    <row r="127" spans="1:8" x14ac:dyDescent="0.35">
      <c r="A127" t="s">
        <v>38</v>
      </c>
      <c r="B127" s="8">
        <v>408.34</v>
      </c>
      <c r="C127" s="8">
        <v>363.07</v>
      </c>
      <c r="D127" s="8">
        <v>273.56</v>
      </c>
      <c r="E127" s="8">
        <v>205.81</v>
      </c>
      <c r="F127" s="8">
        <v>189.47</v>
      </c>
      <c r="G127" s="8">
        <v>-7.94</v>
      </c>
      <c r="H127" s="4"/>
    </row>
    <row r="128" spans="1:8" x14ac:dyDescent="0.35">
      <c r="A128" t="s">
        <v>121</v>
      </c>
      <c r="B128" s="8">
        <v>33.630000000000003</v>
      </c>
      <c r="C128" s="8">
        <v>36.85</v>
      </c>
      <c r="D128" s="8">
        <v>22.98</v>
      </c>
      <c r="E128" s="8">
        <v>22.16</v>
      </c>
      <c r="F128" s="8">
        <v>23.14</v>
      </c>
      <c r="G128" s="8">
        <v>4.42</v>
      </c>
      <c r="H128" s="4"/>
    </row>
    <row r="129" spans="1:8" x14ac:dyDescent="0.35">
      <c r="A129" t="s">
        <v>122</v>
      </c>
      <c r="B129" s="8">
        <v>12.49</v>
      </c>
      <c r="C129" s="8">
        <v>27.63</v>
      </c>
      <c r="D129" s="8">
        <v>24.92</v>
      </c>
      <c r="E129" s="8">
        <v>21.77</v>
      </c>
      <c r="F129" s="8">
        <v>19.25</v>
      </c>
      <c r="G129" s="8">
        <v>-11.56</v>
      </c>
      <c r="H129" s="4"/>
    </row>
    <row r="130" spans="1:8" x14ac:dyDescent="0.35">
      <c r="A130" t="s">
        <v>139</v>
      </c>
      <c r="B130" s="8">
        <v>12.69</v>
      </c>
      <c r="C130" s="8">
        <v>16.28</v>
      </c>
      <c r="D130" s="8">
        <v>15.37</v>
      </c>
      <c r="E130" s="8">
        <v>13.27</v>
      </c>
      <c r="F130" s="8">
        <v>9.3800000000000008</v>
      </c>
      <c r="G130" s="8">
        <v>-29.33</v>
      </c>
      <c r="H130" s="4"/>
    </row>
    <row r="131" spans="1:8" x14ac:dyDescent="0.35">
      <c r="A131" t="s">
        <v>41</v>
      </c>
      <c r="B131" s="8"/>
      <c r="C131" s="8">
        <v>10.32</v>
      </c>
      <c r="D131" s="8">
        <v>8.43</v>
      </c>
      <c r="E131" s="8">
        <v>6.04</v>
      </c>
      <c r="F131" s="8">
        <v>4.46</v>
      </c>
      <c r="G131" s="8">
        <v>-26.24</v>
      </c>
      <c r="H131" s="4"/>
    </row>
    <row r="132" spans="1:8" x14ac:dyDescent="0.35">
      <c r="A132" t="s">
        <v>43</v>
      </c>
      <c r="B132" s="8">
        <v>38.869999999999997</v>
      </c>
      <c r="C132" s="8">
        <v>15.28</v>
      </c>
      <c r="D132" s="8">
        <v>15.49</v>
      </c>
      <c r="E132" s="8">
        <v>14.78</v>
      </c>
      <c r="F132" s="8">
        <v>14.85</v>
      </c>
      <c r="G132" s="8">
        <v>0.48</v>
      </c>
      <c r="H132" s="4"/>
    </row>
    <row r="133" spans="1:8" x14ac:dyDescent="0.35">
      <c r="B133" s="8"/>
      <c r="C133" s="8"/>
      <c r="D133" s="8"/>
      <c r="E133" s="8"/>
      <c r="F133" s="8"/>
      <c r="G133" s="8"/>
      <c r="H133" s="4"/>
    </row>
    <row r="134" spans="1:8" x14ac:dyDescent="0.35">
      <c r="A134" s="2" t="s">
        <v>142</v>
      </c>
      <c r="B134" s="8"/>
      <c r="C134" s="8"/>
      <c r="D134" s="8"/>
      <c r="E134" s="8"/>
      <c r="F134" s="8"/>
      <c r="G134" s="8"/>
      <c r="H134" s="4"/>
    </row>
    <row r="135" spans="1:8" x14ac:dyDescent="0.35">
      <c r="B135" s="8"/>
      <c r="C135" s="8"/>
      <c r="D135" s="8"/>
      <c r="E135" s="8"/>
      <c r="F135" s="8"/>
      <c r="G135" s="8"/>
      <c r="H135" s="4"/>
    </row>
    <row r="136" spans="1:8" x14ac:dyDescent="0.35">
      <c r="A136" s="3" t="s">
        <v>37</v>
      </c>
      <c r="B136" s="24" t="s">
        <v>3</v>
      </c>
      <c r="C136" s="24" t="s">
        <v>4</v>
      </c>
      <c r="D136" s="24" t="s">
        <v>5</v>
      </c>
      <c r="E136" s="24" t="s">
        <v>6</v>
      </c>
      <c r="F136" s="24" t="s">
        <v>7</v>
      </c>
      <c r="G136" s="24" t="s">
        <v>8</v>
      </c>
      <c r="H136" s="4"/>
    </row>
    <row r="137" spans="1:8" x14ac:dyDescent="0.35">
      <c r="A137" t="s">
        <v>63</v>
      </c>
      <c r="B137" s="8">
        <v>10.029999999999999</v>
      </c>
      <c r="C137" s="8">
        <v>7.59</v>
      </c>
      <c r="D137" s="8">
        <v>7.27</v>
      </c>
      <c r="E137" s="8">
        <v>5.91</v>
      </c>
      <c r="F137" s="8">
        <v>4.8499999999999996</v>
      </c>
      <c r="G137" s="8">
        <v>-17.89</v>
      </c>
      <c r="H137" s="4"/>
    </row>
    <row r="138" spans="1:8" x14ac:dyDescent="0.35">
      <c r="A138" t="s">
        <v>38</v>
      </c>
      <c r="B138" s="8">
        <v>9.58</v>
      </c>
      <c r="C138" s="8">
        <v>6.98</v>
      </c>
      <c r="D138" s="8">
        <v>6.55</v>
      </c>
      <c r="E138" s="8">
        <v>5.42</v>
      </c>
      <c r="F138" s="8">
        <v>4.5599999999999996</v>
      </c>
      <c r="G138" s="8">
        <v>-15.82</v>
      </c>
      <c r="H138" s="4"/>
    </row>
    <row r="139" spans="1:8" x14ac:dyDescent="0.35">
      <c r="A139" t="s">
        <v>43</v>
      </c>
      <c r="B139" s="8">
        <v>0.45</v>
      </c>
      <c r="C139" s="8">
        <v>0.61</v>
      </c>
      <c r="D139" s="8">
        <v>0.72</v>
      </c>
      <c r="E139" s="8">
        <v>0.49</v>
      </c>
      <c r="F139" s="8">
        <v>0.28999999999999998</v>
      </c>
      <c r="G139" s="8">
        <v>-40.68</v>
      </c>
      <c r="H139" s="4"/>
    </row>
    <row r="140" spans="1:8" x14ac:dyDescent="0.35">
      <c r="B140" s="8"/>
      <c r="C140" s="8"/>
      <c r="D140" s="8"/>
      <c r="E140" s="8"/>
      <c r="F140" s="8"/>
      <c r="G140" s="8"/>
      <c r="H140" s="4"/>
    </row>
    <row r="141" spans="1:8" x14ac:dyDescent="0.35">
      <c r="A141" s="2" t="s">
        <v>143</v>
      </c>
      <c r="B141" s="8"/>
      <c r="C141" s="8"/>
      <c r="D141" s="8"/>
      <c r="E141" s="8"/>
      <c r="F141" s="8"/>
      <c r="G141" s="8"/>
      <c r="H141" s="4"/>
    </row>
    <row r="142" spans="1:8" x14ac:dyDescent="0.35">
      <c r="B142" s="8"/>
      <c r="C142" s="8"/>
      <c r="D142" s="8"/>
      <c r="E142" s="8"/>
      <c r="F142" s="8"/>
      <c r="G142" s="8"/>
      <c r="H142" s="4"/>
    </row>
    <row r="143" spans="1:8" x14ac:dyDescent="0.35">
      <c r="A143" s="3" t="s">
        <v>2</v>
      </c>
      <c r="B143" s="24" t="s">
        <v>3</v>
      </c>
      <c r="C143" s="24" t="s">
        <v>4</v>
      </c>
      <c r="D143" s="24" t="s">
        <v>5</v>
      </c>
      <c r="E143" s="24" t="s">
        <v>6</v>
      </c>
      <c r="F143" s="24" t="s">
        <v>7</v>
      </c>
      <c r="G143" s="24" t="s">
        <v>8</v>
      </c>
      <c r="H143" s="4"/>
    </row>
    <row r="144" spans="1:8" x14ac:dyDescent="0.35">
      <c r="A144" t="s">
        <v>38</v>
      </c>
      <c r="B144" s="8">
        <v>135.63999999999999</v>
      </c>
      <c r="C144" s="8">
        <v>135.76</v>
      </c>
      <c r="D144" s="8">
        <v>118.18</v>
      </c>
      <c r="E144" s="8">
        <v>100.7</v>
      </c>
      <c r="F144" s="8">
        <v>103.81</v>
      </c>
      <c r="G144" s="8">
        <v>3.11</v>
      </c>
      <c r="H144" s="4"/>
    </row>
    <row r="145" spans="1:8" x14ac:dyDescent="0.35">
      <c r="A145" t="s">
        <v>144</v>
      </c>
      <c r="B145" s="8">
        <v>146.57</v>
      </c>
      <c r="C145" s="8">
        <v>142.93</v>
      </c>
      <c r="D145" s="8">
        <v>122.1</v>
      </c>
      <c r="E145" s="8">
        <v>102.81</v>
      </c>
      <c r="F145" s="8">
        <v>100.75</v>
      </c>
      <c r="G145" s="8">
        <v>-2.06</v>
      </c>
      <c r="H145" s="4"/>
    </row>
    <row r="146" spans="1:8" x14ac:dyDescent="0.35">
      <c r="A146" t="s">
        <v>145</v>
      </c>
      <c r="B146" s="8">
        <v>112.34</v>
      </c>
      <c r="C146" s="8">
        <v>121.89</v>
      </c>
      <c r="D146" s="8">
        <v>110.97</v>
      </c>
      <c r="E146" s="8">
        <v>97</v>
      </c>
      <c r="F146" s="8">
        <v>108.84</v>
      </c>
      <c r="G146" s="8">
        <v>11.85</v>
      </c>
      <c r="H146" s="4"/>
    </row>
    <row r="147" spans="1:8" x14ac:dyDescent="0.35">
      <c r="A147" t="s">
        <v>43</v>
      </c>
      <c r="B147" s="8">
        <v>147.18</v>
      </c>
      <c r="C147" s="8">
        <v>161.06</v>
      </c>
      <c r="D147" s="8">
        <v>162.66</v>
      </c>
      <c r="E147" s="8">
        <v>156.59</v>
      </c>
      <c r="F147" s="8">
        <v>149.85</v>
      </c>
      <c r="G147" s="8">
        <v>-6.74</v>
      </c>
      <c r="H147" s="4"/>
    </row>
    <row r="148" spans="1:8" x14ac:dyDescent="0.35">
      <c r="A148" t="s">
        <v>144</v>
      </c>
      <c r="B148" s="8">
        <v>130.76</v>
      </c>
      <c r="C148" s="8">
        <v>69.12</v>
      </c>
      <c r="D148" s="8">
        <v>82.74</v>
      </c>
      <c r="E148" s="8">
        <v>78.37</v>
      </c>
      <c r="F148" s="8">
        <v>66.2</v>
      </c>
      <c r="G148" s="8">
        <v>-12.17</v>
      </c>
      <c r="H148" s="4"/>
    </row>
    <row r="149" spans="1:8" x14ac:dyDescent="0.35">
      <c r="A149" t="s">
        <v>145</v>
      </c>
      <c r="B149" s="8">
        <v>152.79</v>
      </c>
      <c r="C149" s="8">
        <v>206.56</v>
      </c>
      <c r="D149" s="8">
        <v>193.92</v>
      </c>
      <c r="E149" s="8">
        <v>187.12</v>
      </c>
      <c r="F149" s="8">
        <v>182.05</v>
      </c>
      <c r="G149" s="8">
        <v>-5.07</v>
      </c>
      <c r="H149" s="4"/>
    </row>
    <row r="150" spans="1:8" x14ac:dyDescent="0.35">
      <c r="A150" t="s">
        <v>63</v>
      </c>
      <c r="B150" s="8">
        <v>137.80000000000001</v>
      </c>
      <c r="C150" s="8">
        <v>141.01</v>
      </c>
      <c r="D150" s="8">
        <v>127.07</v>
      </c>
      <c r="E150" s="8">
        <v>112.36</v>
      </c>
      <c r="F150" s="8">
        <v>113.9</v>
      </c>
      <c r="G150" s="8">
        <v>1.54</v>
      </c>
      <c r="H150" s="4"/>
    </row>
    <row r="151" spans="1:8" x14ac:dyDescent="0.35">
      <c r="A151" t="s">
        <v>144</v>
      </c>
      <c r="B151" s="8">
        <v>145.32</v>
      </c>
      <c r="C151" s="8">
        <v>134.35</v>
      </c>
      <c r="D151" s="8">
        <v>118.25</v>
      </c>
      <c r="E151" s="8">
        <v>100.27</v>
      </c>
      <c r="F151" s="8">
        <v>96.9</v>
      </c>
      <c r="G151" s="8">
        <v>-3.37</v>
      </c>
      <c r="H151" s="4"/>
    </row>
    <row r="152" spans="1:8" x14ac:dyDescent="0.35">
      <c r="A152" t="s">
        <v>145</v>
      </c>
      <c r="B152" s="8">
        <v>126.48</v>
      </c>
      <c r="C152" s="8">
        <v>150.63999999999999</v>
      </c>
      <c r="D152" s="8">
        <v>138.97</v>
      </c>
      <c r="E152" s="8">
        <v>127.92</v>
      </c>
      <c r="F152" s="8">
        <v>134.43</v>
      </c>
      <c r="G152" s="8">
        <v>6.51</v>
      </c>
      <c r="H152" s="4"/>
    </row>
    <row r="154" spans="1:8" x14ac:dyDescent="0.35">
      <c r="A154" s="2" t="s">
        <v>146</v>
      </c>
    </row>
    <row r="156" spans="1:8" x14ac:dyDescent="0.35">
      <c r="A156" s="3" t="s">
        <v>2</v>
      </c>
      <c r="B156" s="7" t="s">
        <v>3</v>
      </c>
      <c r="C156" s="7" t="s">
        <v>4</v>
      </c>
      <c r="D156" s="7" t="s">
        <v>5</v>
      </c>
      <c r="E156" s="7" t="s">
        <v>6</v>
      </c>
      <c r="F156" s="7" t="s">
        <v>7</v>
      </c>
      <c r="G156" s="7" t="s">
        <v>8</v>
      </c>
    </row>
    <row r="157" spans="1:8" x14ac:dyDescent="0.35">
      <c r="A157" t="s">
        <v>26</v>
      </c>
      <c r="B157" s="13">
        <v>24.423307628002998</v>
      </c>
      <c r="C157" s="13">
        <v>21.489292729999999</v>
      </c>
      <c r="D157" s="13">
        <v>19.22905772</v>
      </c>
      <c r="E157" s="13">
        <v>17.233866190000001</v>
      </c>
      <c r="F157" s="13">
        <v>15.70905892</v>
      </c>
      <c r="G157" s="13">
        <v>-8.8477376648356199</v>
      </c>
    </row>
    <row r="158" spans="1:8" x14ac:dyDescent="0.35">
      <c r="A158" t="s">
        <v>144</v>
      </c>
      <c r="B158" s="13">
        <v>12.6541637</v>
      </c>
      <c r="C158" s="13">
        <v>11.05255992</v>
      </c>
      <c r="D158" s="13">
        <v>9.7937346200000004</v>
      </c>
      <c r="E158" s="13">
        <v>8.3809265100000001</v>
      </c>
      <c r="F158" s="13">
        <v>7.3268283600000004</v>
      </c>
      <c r="G158" s="13">
        <v>-12.5773462962868</v>
      </c>
    </row>
    <row r="159" spans="1:8" x14ac:dyDescent="0.35">
      <c r="A159" t="s">
        <v>147</v>
      </c>
      <c r="B159" s="13">
        <v>11.769143928003</v>
      </c>
      <c r="C159" s="13">
        <v>10.436732810000001</v>
      </c>
      <c r="D159" s="13">
        <v>9.4353230999999997</v>
      </c>
      <c r="E159" s="13">
        <v>8.8529396800000004</v>
      </c>
      <c r="F159" s="13">
        <v>8.38223056</v>
      </c>
      <c r="G159" s="13">
        <v>-5.3169809917873598</v>
      </c>
    </row>
    <row r="160" spans="1:8" x14ac:dyDescent="0.35">
      <c r="A160" t="s">
        <v>132</v>
      </c>
      <c r="B160" s="13">
        <v>3.4630905373430099</v>
      </c>
      <c r="C160" s="13">
        <v>3.2502477500000002</v>
      </c>
      <c r="D160" s="13">
        <v>3.2724180700000001</v>
      </c>
      <c r="E160" s="13">
        <v>3.2911087299999999</v>
      </c>
      <c r="F160" s="13">
        <v>3.3578154200000001</v>
      </c>
      <c r="G160" s="13">
        <v>2.02687590938389</v>
      </c>
    </row>
    <row r="161" spans="1:7" x14ac:dyDescent="0.35">
      <c r="A161" t="s">
        <v>144</v>
      </c>
      <c r="B161" s="13">
        <v>1.23523391</v>
      </c>
      <c r="C161" s="13">
        <v>1.0624727</v>
      </c>
      <c r="D161" s="13">
        <v>1.00902417</v>
      </c>
      <c r="E161" s="13">
        <v>0.91816418</v>
      </c>
      <c r="F161" s="13">
        <v>0.78967308999999997</v>
      </c>
      <c r="G161" s="13">
        <v>-13.9943479389492</v>
      </c>
    </row>
    <row r="162" spans="1:7" x14ac:dyDescent="0.35">
      <c r="A162" t="s">
        <v>147</v>
      </c>
      <c r="B162" s="13">
        <v>2.22785662734301</v>
      </c>
      <c r="C162" s="13">
        <v>2.1877750499999999</v>
      </c>
      <c r="D162" s="13">
        <v>2.2633939000000001</v>
      </c>
      <c r="E162" s="13">
        <v>2.3729445500000002</v>
      </c>
      <c r="F162" s="13">
        <v>2.5681423300000001</v>
      </c>
      <c r="G162" s="13">
        <v>8.2259730847903807</v>
      </c>
    </row>
    <row r="164" spans="1:7" x14ac:dyDescent="0.35">
      <c r="A164" s="2" t="s">
        <v>148</v>
      </c>
    </row>
    <row r="166" spans="1:7" x14ac:dyDescent="0.35">
      <c r="A166" s="3" t="s">
        <v>37</v>
      </c>
      <c r="B166" s="7" t="s">
        <v>3</v>
      </c>
      <c r="C166" s="7" t="s">
        <v>4</v>
      </c>
      <c r="D166" s="7" t="s">
        <v>5</v>
      </c>
      <c r="E166" s="7" t="s">
        <v>6</v>
      </c>
      <c r="F166" s="7" t="s">
        <v>7</v>
      </c>
      <c r="G166" s="7" t="s">
        <v>8</v>
      </c>
    </row>
    <row r="167" spans="1:7" x14ac:dyDescent="0.35">
      <c r="A167" t="s">
        <v>38</v>
      </c>
      <c r="B167" s="6">
        <v>85.75</v>
      </c>
      <c r="C167" s="6">
        <v>85.01</v>
      </c>
      <c r="D167" s="6">
        <v>83.62</v>
      </c>
      <c r="E167" s="6">
        <v>81.34</v>
      </c>
      <c r="F167" s="6">
        <v>79.209999999999994</v>
      </c>
      <c r="G167" s="6">
        <v>-2.13</v>
      </c>
    </row>
    <row r="168" spans="1:7" x14ac:dyDescent="0.35">
      <c r="A168" t="s">
        <v>122</v>
      </c>
      <c r="B168" s="6">
        <v>4.1500000000000004</v>
      </c>
      <c r="C168" s="6">
        <v>3.86</v>
      </c>
      <c r="D168" s="6">
        <v>4.12</v>
      </c>
      <c r="E168" s="6">
        <v>4.22</v>
      </c>
      <c r="F168" s="6">
        <v>4.34</v>
      </c>
      <c r="G168" s="6">
        <v>0.12</v>
      </c>
    </row>
    <row r="169" spans="1:7" x14ac:dyDescent="0.35">
      <c r="A169" t="s">
        <v>149</v>
      </c>
      <c r="F169" s="6">
        <v>3.38</v>
      </c>
    </row>
    <row r="170" spans="1:7" x14ac:dyDescent="0.35">
      <c r="A170" t="s">
        <v>41</v>
      </c>
      <c r="B170" s="6">
        <v>2.88</v>
      </c>
      <c r="C170" s="6">
        <v>3.11</v>
      </c>
      <c r="D170" s="6">
        <v>3.11</v>
      </c>
      <c r="E170" s="6">
        <v>2.91</v>
      </c>
      <c r="F170" s="6">
        <v>2.56</v>
      </c>
      <c r="G170" s="6">
        <v>-0.34</v>
      </c>
    </row>
    <row r="171" spans="1:7" x14ac:dyDescent="0.35">
      <c r="A171" t="s">
        <v>43</v>
      </c>
      <c r="B171" s="6">
        <v>7.22</v>
      </c>
      <c r="C171" s="6">
        <v>8.02</v>
      </c>
      <c r="D171" s="6">
        <v>9.15</v>
      </c>
      <c r="E171" s="6">
        <v>11.53</v>
      </c>
      <c r="F171" s="6">
        <v>10.51</v>
      </c>
      <c r="G171" s="6">
        <v>-1.02</v>
      </c>
    </row>
    <row r="173" spans="1:7" x14ac:dyDescent="0.35">
      <c r="A173" s="2" t="s">
        <v>150</v>
      </c>
    </row>
    <row r="175" spans="1:7" x14ac:dyDescent="0.35">
      <c r="A175" s="3" t="s">
        <v>2</v>
      </c>
      <c r="B175" s="7" t="s">
        <v>3</v>
      </c>
      <c r="C175" s="7" t="s">
        <v>4</v>
      </c>
      <c r="D175" s="7" t="s">
        <v>5</v>
      </c>
      <c r="E175" s="7" t="s">
        <v>6</v>
      </c>
      <c r="F175" s="7" t="s">
        <v>7</v>
      </c>
      <c r="G175" s="7" t="s">
        <v>8</v>
      </c>
    </row>
    <row r="176" spans="1:7" x14ac:dyDescent="0.35">
      <c r="A176" t="s">
        <v>151</v>
      </c>
      <c r="B176" s="13">
        <v>11.09</v>
      </c>
      <c r="C176" s="13">
        <v>10.01</v>
      </c>
      <c r="D176" s="13">
        <v>8.82</v>
      </c>
      <c r="E176" s="13">
        <v>7.73</v>
      </c>
      <c r="F176" s="13">
        <v>7.12</v>
      </c>
      <c r="G176" s="13">
        <v>-7.99</v>
      </c>
    </row>
    <row r="177" spans="1:7" x14ac:dyDescent="0.35">
      <c r="A177" t="s">
        <v>38</v>
      </c>
      <c r="B177" s="13">
        <v>92.78</v>
      </c>
      <c r="C177" s="13">
        <v>89.81</v>
      </c>
      <c r="D177" s="13">
        <v>89.65</v>
      </c>
      <c r="E177" s="13">
        <v>88.82</v>
      </c>
      <c r="F177" s="13">
        <v>85.63</v>
      </c>
      <c r="G177" s="13">
        <v>-3.19</v>
      </c>
    </row>
    <row r="178" spans="1:7" x14ac:dyDescent="0.35">
      <c r="A178" t="s">
        <v>122</v>
      </c>
      <c r="B178" s="13">
        <v>2.04</v>
      </c>
      <c r="C178" s="13">
        <v>2.54</v>
      </c>
      <c r="D178" s="13">
        <v>2.36</v>
      </c>
      <c r="E178" s="13">
        <v>2.5299999999999998</v>
      </c>
      <c r="F178" s="13">
        <v>2.4700000000000002</v>
      </c>
      <c r="G178" s="13">
        <v>-0.06</v>
      </c>
    </row>
    <row r="179" spans="1:7" x14ac:dyDescent="0.35">
      <c r="A179" t="s">
        <v>123</v>
      </c>
      <c r="B179" s="13"/>
      <c r="C179" s="13"/>
      <c r="D179" s="13"/>
      <c r="E179" s="13"/>
      <c r="F179" s="13">
        <v>2.38</v>
      </c>
      <c r="G179" s="13"/>
    </row>
    <row r="180" spans="1:7" x14ac:dyDescent="0.35">
      <c r="A180" t="s">
        <v>152</v>
      </c>
      <c r="B180" s="13"/>
      <c r="C180" s="13"/>
      <c r="D180" s="13"/>
      <c r="E180" s="13"/>
      <c r="F180" s="13">
        <v>2.1</v>
      </c>
      <c r="G180" s="13"/>
    </row>
    <row r="181" spans="1:7" x14ac:dyDescent="0.35">
      <c r="A181" t="s">
        <v>139</v>
      </c>
      <c r="B181" s="13"/>
      <c r="C181" s="13">
        <v>2.1800000000000002</v>
      </c>
      <c r="D181" s="13">
        <v>2.41</v>
      </c>
      <c r="E181" s="13">
        <v>2.54</v>
      </c>
      <c r="F181" s="13"/>
      <c r="G181" s="13"/>
    </row>
    <row r="182" spans="1:7" x14ac:dyDescent="0.35">
      <c r="A182" t="s">
        <v>121</v>
      </c>
      <c r="B182" s="13">
        <v>2.29</v>
      </c>
      <c r="C182" s="13">
        <v>2.34</v>
      </c>
      <c r="D182" s="13"/>
      <c r="E182" s="13"/>
      <c r="F182" s="13"/>
      <c r="G182" s="13"/>
    </row>
    <row r="183" spans="1:7" x14ac:dyDescent="0.35">
      <c r="A183" t="s">
        <v>43</v>
      </c>
      <c r="B183" s="13">
        <v>2.89</v>
      </c>
      <c r="C183" s="13">
        <v>3.12</v>
      </c>
      <c r="D183" s="13">
        <v>5.58</v>
      </c>
      <c r="E183" s="13">
        <v>6.12</v>
      </c>
      <c r="F183" s="13">
        <v>7.42</v>
      </c>
      <c r="G183" s="13">
        <v>1.3</v>
      </c>
    </row>
    <row r="184" spans="1:7" x14ac:dyDescent="0.35">
      <c r="A184" t="s">
        <v>153</v>
      </c>
      <c r="B184" s="13">
        <v>0.69</v>
      </c>
      <c r="C184" s="13">
        <v>0.56000000000000005</v>
      </c>
      <c r="D184" s="13">
        <v>0.47</v>
      </c>
      <c r="E184" s="13">
        <v>0.38</v>
      </c>
      <c r="F184" s="13">
        <v>0.34</v>
      </c>
      <c r="G184" s="13">
        <v>-10.11</v>
      </c>
    </row>
    <row r="185" spans="1:7" x14ac:dyDescent="0.35">
      <c r="A185" t="s">
        <v>38</v>
      </c>
      <c r="B185" s="13">
        <v>95.68</v>
      </c>
      <c r="C185" s="13">
        <v>93.29</v>
      </c>
      <c r="D185" s="13">
        <v>90.92</v>
      </c>
      <c r="E185" s="13">
        <v>94.24</v>
      </c>
      <c r="F185" s="13">
        <v>97</v>
      </c>
      <c r="G185" s="13">
        <v>2.76</v>
      </c>
    </row>
    <row r="186" spans="1:7" x14ac:dyDescent="0.35">
      <c r="A186" t="s">
        <v>152</v>
      </c>
      <c r="B186" s="13"/>
      <c r="C186" s="13">
        <v>2.46</v>
      </c>
      <c r="D186" s="13">
        <v>4.92</v>
      </c>
      <c r="E186" s="13">
        <v>2.48</v>
      </c>
      <c r="F186" s="13"/>
      <c r="G186" s="13"/>
    </row>
    <row r="187" spans="1:7" x14ac:dyDescent="0.35">
      <c r="A187" t="s">
        <v>43</v>
      </c>
      <c r="B187" s="13">
        <v>4.32</v>
      </c>
      <c r="C187" s="13">
        <v>4.24</v>
      </c>
      <c r="D187" s="13">
        <v>4.17</v>
      </c>
      <c r="E187" s="13">
        <v>3.28</v>
      </c>
      <c r="F187" s="13">
        <v>3</v>
      </c>
      <c r="G187" s="13">
        <v>-0.28000000000000003</v>
      </c>
    </row>
    <row r="188" spans="1:7" x14ac:dyDescent="0.35">
      <c r="A188" t="s">
        <v>154</v>
      </c>
      <c r="B188" s="13">
        <v>1.97</v>
      </c>
      <c r="C188" s="13">
        <v>1.61</v>
      </c>
      <c r="D188" s="13">
        <v>1.44</v>
      </c>
      <c r="E188" s="13">
        <v>1.41</v>
      </c>
      <c r="F188" s="13">
        <v>1.26</v>
      </c>
      <c r="G188" s="13">
        <v>-10.93</v>
      </c>
    </row>
    <row r="189" spans="1:7" x14ac:dyDescent="0.35">
      <c r="A189" t="s">
        <v>38</v>
      </c>
      <c r="B189" s="13">
        <v>71.260000000000005</v>
      </c>
      <c r="C189" s="13">
        <v>70.989999999999995</v>
      </c>
      <c r="D189" s="13">
        <v>61.43</v>
      </c>
      <c r="E189" s="13">
        <v>50.89</v>
      </c>
      <c r="F189" s="13">
        <v>50.44</v>
      </c>
      <c r="G189" s="13">
        <v>-0.44</v>
      </c>
    </row>
    <row r="190" spans="1:7" x14ac:dyDescent="0.35">
      <c r="A190" t="s">
        <v>122</v>
      </c>
      <c r="B190" s="13">
        <v>10.44</v>
      </c>
      <c r="C190" s="13">
        <v>7.66</v>
      </c>
      <c r="D190" s="13">
        <v>8.93</v>
      </c>
      <c r="E190" s="13">
        <v>9.1199999999999992</v>
      </c>
      <c r="F190" s="13">
        <v>10.01</v>
      </c>
      <c r="G190" s="13">
        <v>0.89</v>
      </c>
    </row>
    <row r="191" spans="1:7" x14ac:dyDescent="0.35">
      <c r="A191" t="s">
        <v>149</v>
      </c>
      <c r="B191" s="13"/>
      <c r="C191" s="13"/>
      <c r="D191" s="13"/>
      <c r="E191" s="13">
        <v>2.96</v>
      </c>
      <c r="F191" s="13">
        <v>9.94</v>
      </c>
      <c r="G191" s="13">
        <v>6.98</v>
      </c>
    </row>
    <row r="192" spans="1:7" x14ac:dyDescent="0.35">
      <c r="A192" t="s">
        <v>121</v>
      </c>
      <c r="B192" s="13">
        <v>6.13</v>
      </c>
      <c r="C192" s="13">
        <v>6.64</v>
      </c>
      <c r="D192" s="13">
        <v>7.95</v>
      </c>
      <c r="E192" s="13">
        <v>10.130000000000001</v>
      </c>
      <c r="F192" s="13">
        <v>7.71</v>
      </c>
      <c r="G192" s="13">
        <v>-2.41</v>
      </c>
    </row>
    <row r="193" spans="1:7" x14ac:dyDescent="0.35">
      <c r="A193" t="s">
        <v>155</v>
      </c>
      <c r="B193" s="13"/>
      <c r="C193" s="13"/>
      <c r="D193" s="13">
        <v>5.26</v>
      </c>
      <c r="E193" s="13">
        <v>5.68</v>
      </c>
      <c r="F193" s="13">
        <v>5.58</v>
      </c>
      <c r="G193" s="13">
        <v>-0.1</v>
      </c>
    </row>
    <row r="194" spans="1:7" x14ac:dyDescent="0.35">
      <c r="A194" t="s">
        <v>139</v>
      </c>
      <c r="B194" s="13"/>
      <c r="C194" s="13"/>
      <c r="D194" s="13">
        <v>3.09</v>
      </c>
      <c r="E194" s="13">
        <v>5.46</v>
      </c>
      <c r="F194" s="13">
        <v>4.3099999999999996</v>
      </c>
      <c r="G194" s="13">
        <v>-1.1499999999999999</v>
      </c>
    </row>
    <row r="195" spans="1:7" x14ac:dyDescent="0.35">
      <c r="A195" t="s">
        <v>156</v>
      </c>
      <c r="B195" s="13"/>
      <c r="C195" s="13"/>
      <c r="D195" s="13">
        <v>2.27</v>
      </c>
      <c r="E195" s="13">
        <v>2.86</v>
      </c>
      <c r="F195" s="13">
        <v>2.71</v>
      </c>
      <c r="G195" s="13">
        <v>-0.14000000000000001</v>
      </c>
    </row>
    <row r="196" spans="1:7" x14ac:dyDescent="0.35">
      <c r="A196" t="s">
        <v>140</v>
      </c>
      <c r="B196" s="13"/>
      <c r="C196" s="13">
        <v>2.4300000000000002</v>
      </c>
      <c r="D196" s="13">
        <v>2.52</v>
      </c>
      <c r="E196" s="13">
        <v>2.15</v>
      </c>
      <c r="F196" s="13">
        <v>2.6</v>
      </c>
      <c r="G196" s="13">
        <v>0.45</v>
      </c>
    </row>
    <row r="197" spans="1:7" x14ac:dyDescent="0.35">
      <c r="A197" t="s">
        <v>157</v>
      </c>
      <c r="B197" s="13">
        <v>2.86</v>
      </c>
      <c r="C197" s="13">
        <v>3.44</v>
      </c>
      <c r="D197" s="13">
        <v>3.25</v>
      </c>
      <c r="E197" s="13">
        <v>3.03</v>
      </c>
      <c r="F197" s="13"/>
      <c r="G197" s="13"/>
    </row>
    <row r="198" spans="1:7" x14ac:dyDescent="0.35">
      <c r="A198" t="s">
        <v>158</v>
      </c>
      <c r="B198" s="13"/>
      <c r="C198" s="13"/>
      <c r="D198" s="13"/>
      <c r="E198" s="13">
        <v>2.35</v>
      </c>
      <c r="F198" s="13"/>
      <c r="G198" s="13"/>
    </row>
    <row r="199" spans="1:7" x14ac:dyDescent="0.35">
      <c r="A199" t="s">
        <v>159</v>
      </c>
      <c r="B199" s="13"/>
      <c r="C199" s="13"/>
      <c r="D199" s="13"/>
      <c r="E199" s="13">
        <v>2.2799999999999998</v>
      </c>
      <c r="F199" s="13"/>
      <c r="G199" s="13"/>
    </row>
    <row r="200" spans="1:7" x14ac:dyDescent="0.35">
      <c r="A200" t="s">
        <v>43</v>
      </c>
      <c r="B200" s="13">
        <v>9.31</v>
      </c>
      <c r="C200" s="13">
        <v>8.84</v>
      </c>
      <c r="D200" s="13">
        <v>5.3</v>
      </c>
      <c r="E200" s="13">
        <v>3.11</v>
      </c>
      <c r="F200" s="13">
        <v>6.69</v>
      </c>
      <c r="G200" s="13">
        <v>3.57</v>
      </c>
    </row>
    <row r="201" spans="1:7" x14ac:dyDescent="0.35">
      <c r="A201" t="s">
        <v>160</v>
      </c>
      <c r="B201" s="13">
        <v>13.75</v>
      </c>
      <c r="C201" s="13">
        <v>12.18</v>
      </c>
      <c r="D201" s="13">
        <v>10.73</v>
      </c>
      <c r="E201" s="13">
        <v>9.52</v>
      </c>
      <c r="F201" s="13">
        <v>8.7100000000000009</v>
      </c>
      <c r="G201" s="13">
        <v>-8.51</v>
      </c>
    </row>
    <row r="203" spans="1:7" x14ac:dyDescent="0.35">
      <c r="A203" s="2" t="s">
        <v>161</v>
      </c>
    </row>
    <row r="205" spans="1:7" x14ac:dyDescent="0.35">
      <c r="A205" s="3" t="s">
        <v>37</v>
      </c>
      <c r="B205" s="7" t="s">
        <v>3</v>
      </c>
      <c r="C205" s="7" t="s">
        <v>4</v>
      </c>
      <c r="D205" s="7" t="s">
        <v>5</v>
      </c>
      <c r="E205" s="7" t="s">
        <v>6</v>
      </c>
      <c r="F205" s="7" t="s">
        <v>7</v>
      </c>
      <c r="G205" s="7" t="s">
        <v>8</v>
      </c>
    </row>
    <row r="206" spans="1:7" x14ac:dyDescent="0.35">
      <c r="A206" t="s">
        <v>122</v>
      </c>
      <c r="B206" s="13">
        <v>6.37</v>
      </c>
      <c r="C206" s="13">
        <v>6.62</v>
      </c>
      <c r="D206" s="13">
        <v>8.4600000000000009</v>
      </c>
      <c r="E206" s="13">
        <v>8.3000000000000007</v>
      </c>
      <c r="F206" s="13">
        <v>7.54</v>
      </c>
      <c r="G206" s="13">
        <v>-9.18</v>
      </c>
    </row>
    <row r="207" spans="1:7" x14ac:dyDescent="0.35">
      <c r="A207" t="s">
        <v>41</v>
      </c>
      <c r="B207" s="13">
        <v>7.48</v>
      </c>
      <c r="C207" s="13">
        <v>7.84</v>
      </c>
      <c r="D207" s="13">
        <v>7.91</v>
      </c>
      <c r="E207" s="13">
        <v>7.73</v>
      </c>
      <c r="F207" s="13">
        <v>6.96</v>
      </c>
      <c r="G207" s="13">
        <v>-9.9700000000000006</v>
      </c>
    </row>
    <row r="208" spans="1:7" x14ac:dyDescent="0.35">
      <c r="A208" t="s">
        <v>38</v>
      </c>
      <c r="B208" s="13">
        <v>6.37</v>
      </c>
      <c r="C208" s="13">
        <v>6.3</v>
      </c>
      <c r="D208" s="13">
        <v>6.34</v>
      </c>
      <c r="E208" s="13">
        <v>6.32</v>
      </c>
      <c r="F208" s="13">
        <v>6.29</v>
      </c>
      <c r="G208" s="13">
        <v>-0.5</v>
      </c>
    </row>
    <row r="209" spans="1:7" x14ac:dyDescent="0.35">
      <c r="A209" t="s">
        <v>121</v>
      </c>
      <c r="B209" s="13">
        <v>1.75</v>
      </c>
      <c r="C209" s="13">
        <v>2.13</v>
      </c>
      <c r="D209" s="13">
        <v>1.87</v>
      </c>
      <c r="E209" s="13">
        <v>1.95</v>
      </c>
      <c r="F209" s="13">
        <v>1.78</v>
      </c>
      <c r="G209" s="13">
        <v>-8.92</v>
      </c>
    </row>
    <row r="210" spans="1:7" x14ac:dyDescent="0.35">
      <c r="A210" t="s">
        <v>43</v>
      </c>
      <c r="B210" s="13">
        <v>4.07</v>
      </c>
      <c r="C210" s="13">
        <v>4.3099999999999996</v>
      </c>
      <c r="D210" s="13">
        <v>4.9000000000000004</v>
      </c>
      <c r="E210" s="13">
        <v>6.06</v>
      </c>
      <c r="F210" s="13">
        <v>7.23</v>
      </c>
      <c r="G210" s="13">
        <v>19.329999999999998</v>
      </c>
    </row>
    <row r="211" spans="1:7" x14ac:dyDescent="0.35">
      <c r="A211" t="s">
        <v>63</v>
      </c>
      <c r="B211" s="13">
        <v>5.96</v>
      </c>
      <c r="C211" s="13">
        <v>5.98</v>
      </c>
      <c r="D211" s="13">
        <v>6.1</v>
      </c>
      <c r="E211" s="13">
        <v>6.18</v>
      </c>
      <c r="F211" s="13">
        <v>6.22</v>
      </c>
      <c r="G211" s="13">
        <v>0.62</v>
      </c>
    </row>
    <row r="213" spans="1:7" x14ac:dyDescent="0.35">
      <c r="A213" s="2" t="s">
        <v>162</v>
      </c>
    </row>
    <row r="215" spans="1:7" x14ac:dyDescent="0.35">
      <c r="A215" s="3" t="s">
        <v>37</v>
      </c>
      <c r="B215" s="7" t="s">
        <v>3</v>
      </c>
      <c r="C215" s="7" t="s">
        <v>4</v>
      </c>
      <c r="D215" s="7" t="s">
        <v>5</v>
      </c>
      <c r="E215" s="7" t="s">
        <v>6</v>
      </c>
      <c r="F215" s="7" t="s">
        <v>7</v>
      </c>
      <c r="G215" s="7" t="s">
        <v>8</v>
      </c>
    </row>
    <row r="216" spans="1:7" x14ac:dyDescent="0.35">
      <c r="A216" t="s">
        <v>163</v>
      </c>
      <c r="B216" s="6">
        <v>2.62</v>
      </c>
      <c r="C216" s="6">
        <v>2.57</v>
      </c>
      <c r="D216" s="6">
        <v>2.97</v>
      </c>
      <c r="E216" s="6">
        <v>3.42</v>
      </c>
      <c r="F216" s="6">
        <v>3.31</v>
      </c>
      <c r="G216" s="6">
        <v>-3.23</v>
      </c>
    </row>
    <row r="217" spans="1:7" x14ac:dyDescent="0.35">
      <c r="A217" t="s">
        <v>164</v>
      </c>
      <c r="B217" s="6">
        <v>0.85</v>
      </c>
      <c r="C217" s="6">
        <v>0.99</v>
      </c>
      <c r="D217" s="6">
        <v>1.0900000000000001</v>
      </c>
      <c r="E217" s="6">
        <v>1.1299999999999999</v>
      </c>
      <c r="F217" s="6">
        <v>1.45</v>
      </c>
      <c r="G217" s="6">
        <v>28.19</v>
      </c>
    </row>
    <row r="218" spans="1:7" x14ac:dyDescent="0.35">
      <c r="A218" t="s">
        <v>165</v>
      </c>
      <c r="B218" s="6">
        <v>2.2799999999999998</v>
      </c>
      <c r="C218" s="6">
        <v>2.21</v>
      </c>
      <c r="D218" s="6">
        <v>2.52</v>
      </c>
      <c r="E218" s="6">
        <v>2.8</v>
      </c>
      <c r="F218" s="6">
        <v>2.81</v>
      </c>
      <c r="G218" s="6">
        <v>0.34</v>
      </c>
    </row>
    <row r="219" spans="1:7" x14ac:dyDescent="0.35">
      <c r="A219" t="s">
        <v>166</v>
      </c>
      <c r="B219" s="6">
        <v>17.649999999999999</v>
      </c>
      <c r="C219" s="6">
        <v>22.51</v>
      </c>
      <c r="D219" s="6">
        <v>24.58</v>
      </c>
      <c r="E219" s="6">
        <v>28.43</v>
      </c>
      <c r="F219" s="6">
        <v>30.5</v>
      </c>
      <c r="G219" s="6">
        <v>7.28</v>
      </c>
    </row>
    <row r="220" spans="1:7" x14ac:dyDescent="0.35">
      <c r="A220" t="s">
        <v>167</v>
      </c>
      <c r="B220" s="6">
        <v>6.85</v>
      </c>
      <c r="C220" s="6">
        <v>4.8499999999999996</v>
      </c>
      <c r="D220" s="6">
        <v>5.77</v>
      </c>
      <c r="E220" s="6">
        <v>7.58</v>
      </c>
      <c r="F220" s="6">
        <v>7.64</v>
      </c>
      <c r="G220" s="6">
        <v>0.67</v>
      </c>
    </row>
    <row r="221" spans="1:7" x14ac:dyDescent="0.35">
      <c r="A221" t="s">
        <v>168</v>
      </c>
      <c r="B221" s="6">
        <v>12.14</v>
      </c>
      <c r="C221" s="6">
        <v>10.95</v>
      </c>
      <c r="D221" s="6">
        <v>10.89</v>
      </c>
      <c r="E221" s="6">
        <v>12.1</v>
      </c>
      <c r="F221" s="6">
        <v>12.28</v>
      </c>
      <c r="G221" s="6">
        <v>1.48</v>
      </c>
    </row>
    <row r="223" spans="1:7" x14ac:dyDescent="0.35">
      <c r="A223" s="2" t="s">
        <v>462</v>
      </c>
    </row>
    <row r="225" spans="1:7" x14ac:dyDescent="0.35">
      <c r="A225" s="3"/>
      <c r="B225" s="7" t="s">
        <v>3</v>
      </c>
      <c r="C225" s="7" t="s">
        <v>4</v>
      </c>
      <c r="D225" s="7" t="s">
        <v>5</v>
      </c>
      <c r="E225" s="7" t="s">
        <v>6</v>
      </c>
      <c r="F225" s="7" t="s">
        <v>7</v>
      </c>
      <c r="G225" s="7" t="s">
        <v>8</v>
      </c>
    </row>
    <row r="226" spans="1:7" x14ac:dyDescent="0.35">
      <c r="A226" t="s">
        <v>459</v>
      </c>
      <c r="B226" s="8">
        <v>6</v>
      </c>
      <c r="C226" s="8">
        <v>6</v>
      </c>
      <c r="D226" s="8">
        <v>6.1</v>
      </c>
      <c r="E226" s="8">
        <v>6.2</v>
      </c>
      <c r="F226" s="8">
        <v>6.2</v>
      </c>
      <c r="G226" s="8">
        <v>0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20"/>
  <sheetViews>
    <sheetView workbookViewId="0">
      <selection activeCell="L30" sqref="L30"/>
    </sheetView>
  </sheetViews>
  <sheetFormatPr defaultColWidth="10.90625" defaultRowHeight="14.5" x14ac:dyDescent="0.35"/>
  <cols>
    <col min="1" max="1" width="38.7265625" customWidth="1"/>
    <col min="2" max="6" width="10.90625" style="6"/>
    <col min="7" max="7" width="19.7265625" style="6" customWidth="1"/>
  </cols>
  <sheetData>
    <row r="1" spans="1:100" x14ac:dyDescent="0.35">
      <c r="A1" s="1" t="s">
        <v>169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170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171</v>
      </c>
      <c r="B6" s="13">
        <v>52.124285943012502</v>
      </c>
      <c r="C6" s="13">
        <v>41.480781380000003</v>
      </c>
      <c r="D6" s="13">
        <v>30.58071193</v>
      </c>
      <c r="E6" s="13">
        <v>20.22865457</v>
      </c>
      <c r="F6" s="13">
        <v>10.34090475</v>
      </c>
      <c r="G6" s="13">
        <v>-48.879918265369803</v>
      </c>
    </row>
    <row r="7" spans="1:100" x14ac:dyDescent="0.35">
      <c r="A7" t="s">
        <v>172</v>
      </c>
      <c r="B7" s="13">
        <v>1.3546946483328599</v>
      </c>
      <c r="C7" s="13">
        <v>1.0937236299999999</v>
      </c>
      <c r="D7" s="13">
        <v>0.85332213000000001</v>
      </c>
      <c r="E7" s="13">
        <v>0.68039223000000004</v>
      </c>
      <c r="F7" s="13">
        <v>0.63431583999999996</v>
      </c>
      <c r="G7" s="13">
        <v>-6.7720335371848703</v>
      </c>
    </row>
    <row r="8" spans="1:100" x14ac:dyDescent="0.35">
      <c r="A8" t="s">
        <v>173</v>
      </c>
      <c r="B8" s="13">
        <v>1.7737946</v>
      </c>
      <c r="C8" s="13">
        <v>4.2890061199999998</v>
      </c>
      <c r="D8" s="13">
        <v>9.2657795499999995</v>
      </c>
      <c r="E8" s="13">
        <v>11.043402349999999</v>
      </c>
      <c r="F8" s="13">
        <v>11.214342589999999</v>
      </c>
      <c r="G8" s="13">
        <v>1.5478947029399901</v>
      </c>
    </row>
    <row r="9" spans="1:100" x14ac:dyDescent="0.35">
      <c r="A9" t="s">
        <v>174</v>
      </c>
      <c r="B9" s="13">
        <v>38.947443536000002</v>
      </c>
      <c r="C9" s="13">
        <v>36.578028920000001</v>
      </c>
      <c r="D9" s="13">
        <v>34.142196079999998</v>
      </c>
      <c r="E9" s="13">
        <v>33.79372815</v>
      </c>
      <c r="F9" s="13">
        <v>30.87738405</v>
      </c>
      <c r="G9" s="13">
        <v>-8.6298383151312592</v>
      </c>
    </row>
    <row r="10" spans="1:100" x14ac:dyDescent="0.35">
      <c r="A10" t="s">
        <v>97</v>
      </c>
      <c r="B10" s="13">
        <v>5.23389119269582</v>
      </c>
      <c r="C10" s="13">
        <v>4.8396696600000002</v>
      </c>
      <c r="D10" s="13">
        <v>5.3686240099999996</v>
      </c>
      <c r="E10" s="13">
        <v>4.49094909</v>
      </c>
      <c r="F10" s="13">
        <v>3.7153535099999999</v>
      </c>
      <c r="G10" s="13">
        <v>-17.2701931029906</v>
      </c>
    </row>
    <row r="11" spans="1:100" x14ac:dyDescent="0.35">
      <c r="A11" t="s">
        <v>175</v>
      </c>
      <c r="B11" s="13">
        <v>12.147103169999999</v>
      </c>
      <c r="C11" s="13">
        <v>8.6093261200000004</v>
      </c>
      <c r="D11" s="13">
        <v>7.1274104500000002</v>
      </c>
      <c r="E11" s="13">
        <v>6.1377272400000003</v>
      </c>
      <c r="F11" s="13">
        <v>6.6029161800000002</v>
      </c>
      <c r="G11" s="13">
        <v>7.57917257984895</v>
      </c>
    </row>
    <row r="12" spans="1:100" x14ac:dyDescent="0.35">
      <c r="A12" t="s">
        <v>176</v>
      </c>
      <c r="B12" s="13">
        <v>111.581213090041</v>
      </c>
      <c r="C12" s="13">
        <v>96.890535830000005</v>
      </c>
      <c r="D12" s="13">
        <v>87.338044150000002</v>
      </c>
      <c r="E12" s="13">
        <v>76.374853630000004</v>
      </c>
      <c r="F12" s="13">
        <v>63.385216919999998</v>
      </c>
      <c r="G12" s="13">
        <v>-17.007740234670202</v>
      </c>
    </row>
    <row r="14" spans="1:100" x14ac:dyDescent="0.35">
      <c r="A14" s="2" t="s">
        <v>177</v>
      </c>
    </row>
    <row r="16" spans="1:100" x14ac:dyDescent="0.35">
      <c r="A16" s="3" t="s">
        <v>2</v>
      </c>
      <c r="B16" s="7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</row>
    <row r="17" spans="1:7" x14ac:dyDescent="0.35">
      <c r="A17" t="s">
        <v>178</v>
      </c>
      <c r="B17" s="13">
        <v>1.6248640585659999</v>
      </c>
      <c r="C17" s="13">
        <v>1.51683481</v>
      </c>
      <c r="D17" s="13">
        <v>1.0747758000000001</v>
      </c>
      <c r="E17" s="13">
        <v>0.68085129</v>
      </c>
      <c r="F17" s="13">
        <v>0.33040472999999998</v>
      </c>
      <c r="G17" s="13">
        <v>-51.471821401704297</v>
      </c>
    </row>
    <row r="18" spans="1:7" x14ac:dyDescent="0.35">
      <c r="A18" t="s">
        <v>179</v>
      </c>
      <c r="B18" s="13">
        <v>41.8394979764632</v>
      </c>
      <c r="C18" s="13">
        <v>34.484884000000001</v>
      </c>
      <c r="D18" s="13">
        <v>25.699643300000002</v>
      </c>
      <c r="E18" s="13">
        <v>16.80560513</v>
      </c>
      <c r="F18" s="13">
        <v>8.3995391099999992</v>
      </c>
      <c r="G18" s="13">
        <v>-50.0194188485018</v>
      </c>
    </row>
    <row r="19" spans="1:7" x14ac:dyDescent="0.35">
      <c r="A19" t="s">
        <v>180</v>
      </c>
      <c r="B19" s="13">
        <v>8.6599239079833303</v>
      </c>
      <c r="C19" s="13">
        <v>5.47906257</v>
      </c>
      <c r="D19" s="13">
        <v>3.8062928299999998</v>
      </c>
      <c r="E19" s="13">
        <v>2.7421981500000001</v>
      </c>
      <c r="F19" s="13">
        <v>1.61096091</v>
      </c>
      <c r="G19" s="13">
        <v>-41.252935715094097</v>
      </c>
    </row>
    <row r="20" spans="1:7" x14ac:dyDescent="0.35">
      <c r="A20" t="s">
        <v>176</v>
      </c>
      <c r="B20" s="13">
        <v>52.124285943012502</v>
      </c>
      <c r="C20" s="13">
        <v>41.480781380000003</v>
      </c>
      <c r="D20" s="13">
        <v>30.58071193</v>
      </c>
      <c r="E20" s="13">
        <v>20.22865457</v>
      </c>
      <c r="F20" s="13">
        <v>10.34090475</v>
      </c>
      <c r="G20" s="13">
        <v>-48.879918265369803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V31"/>
  <sheetViews>
    <sheetView workbookViewId="0">
      <selection activeCell="M19" sqref="M19"/>
    </sheetView>
  </sheetViews>
  <sheetFormatPr defaultColWidth="10.90625" defaultRowHeight="14.5" x14ac:dyDescent="0.35"/>
  <cols>
    <col min="1" max="1" width="56.6328125" customWidth="1"/>
    <col min="2" max="6" width="10.90625" style="6"/>
    <col min="7" max="7" width="21.90625" style="6" customWidth="1"/>
  </cols>
  <sheetData>
    <row r="1" spans="1:100" x14ac:dyDescent="0.35">
      <c r="A1" s="1" t="s">
        <v>181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182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183</v>
      </c>
      <c r="B6" s="6">
        <v>9</v>
      </c>
      <c r="C6" s="6">
        <v>10</v>
      </c>
      <c r="D6" s="6">
        <v>9</v>
      </c>
      <c r="E6" s="6">
        <v>8</v>
      </c>
      <c r="F6" s="6">
        <v>8</v>
      </c>
      <c r="G6" s="6">
        <v>0</v>
      </c>
    </row>
    <row r="8" spans="1:100" x14ac:dyDescent="0.35">
      <c r="A8" s="2" t="s">
        <v>184</v>
      </c>
    </row>
    <row r="10" spans="1:100" x14ac:dyDescent="0.35">
      <c r="A10" s="3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</row>
    <row r="11" spans="1:100" x14ac:dyDescent="0.35">
      <c r="A11" t="s">
        <v>185</v>
      </c>
      <c r="B11" s="8">
        <v>183.13564960670001</v>
      </c>
      <c r="C11" s="8">
        <v>220.05988403999999</v>
      </c>
      <c r="D11" s="8">
        <v>192.99654469999999</v>
      </c>
      <c r="E11" s="8">
        <v>154.88481895999999</v>
      </c>
      <c r="F11" s="8">
        <v>139.45861421999999</v>
      </c>
      <c r="G11" s="8">
        <v>-9.9597913104601403</v>
      </c>
    </row>
    <row r="12" spans="1:100" x14ac:dyDescent="0.35">
      <c r="A12" t="s">
        <v>186</v>
      </c>
      <c r="B12" s="8">
        <v>4152.9597414956697</v>
      </c>
      <c r="C12" s="8">
        <v>4252.5347037800002</v>
      </c>
      <c r="D12" s="8">
        <v>3933.6791343199998</v>
      </c>
      <c r="E12" s="8">
        <v>3745.6148062100001</v>
      </c>
      <c r="F12" s="8">
        <v>3766.3460741499998</v>
      </c>
      <c r="G12" s="8">
        <v>0.55348104417007904</v>
      </c>
    </row>
    <row r="13" spans="1:100" x14ac:dyDescent="0.35">
      <c r="A13" t="s">
        <v>187</v>
      </c>
      <c r="B13" s="8">
        <v>657.93687446070805</v>
      </c>
      <c r="C13" s="8">
        <v>550.01410669999996</v>
      </c>
      <c r="D13" s="8">
        <v>565.38953203999995</v>
      </c>
      <c r="E13" s="8">
        <v>549.18228613999997</v>
      </c>
      <c r="F13" s="8">
        <v>500.58390484</v>
      </c>
      <c r="G13" s="8">
        <v>-8.8492259358145198</v>
      </c>
    </row>
    <row r="14" spans="1:100" x14ac:dyDescent="0.35">
      <c r="A14" t="s">
        <v>188</v>
      </c>
      <c r="B14" s="8">
        <v>4994.0322655630798</v>
      </c>
      <c r="C14" s="8">
        <v>5022.6086945200004</v>
      </c>
      <c r="D14" s="8">
        <v>4692.0652110600004</v>
      </c>
      <c r="E14" s="8">
        <v>4449.68191131</v>
      </c>
      <c r="F14" s="8">
        <v>4406.3885932100002</v>
      </c>
      <c r="G14" s="8">
        <v>-0.97295310008473901</v>
      </c>
    </row>
    <row r="16" spans="1:100" x14ac:dyDescent="0.35">
      <c r="A16" s="2" t="s">
        <v>189</v>
      </c>
    </row>
    <row r="18" spans="1:7" x14ac:dyDescent="0.35">
      <c r="A18" s="3" t="s">
        <v>37</v>
      </c>
      <c r="B18" s="7" t="s">
        <v>3</v>
      </c>
      <c r="C18" s="7" t="s">
        <v>4</v>
      </c>
      <c r="D18" s="7" t="s">
        <v>5</v>
      </c>
      <c r="E18" s="7" t="s">
        <v>6</v>
      </c>
      <c r="F18" s="7" t="s">
        <v>7</v>
      </c>
      <c r="G18" s="7" t="s">
        <v>8</v>
      </c>
    </row>
    <row r="19" spans="1:7" x14ac:dyDescent="0.35">
      <c r="A19" t="s">
        <v>39</v>
      </c>
      <c r="B19" s="8">
        <v>42.61</v>
      </c>
      <c r="C19" s="8">
        <v>42.28</v>
      </c>
      <c r="D19" s="8">
        <v>42.68</v>
      </c>
      <c r="E19" s="8">
        <v>43.26</v>
      </c>
      <c r="F19" s="8">
        <v>42.73</v>
      </c>
      <c r="G19" s="8">
        <v>-0.54</v>
      </c>
    </row>
    <row r="20" spans="1:7" x14ac:dyDescent="0.35">
      <c r="A20" t="s">
        <v>38</v>
      </c>
      <c r="B20" s="8">
        <v>30.14</v>
      </c>
      <c r="C20" s="8">
        <v>30.39</v>
      </c>
      <c r="D20" s="8">
        <v>30.04</v>
      </c>
      <c r="E20" s="8">
        <v>28.62</v>
      </c>
      <c r="F20" s="8">
        <v>28.62</v>
      </c>
      <c r="G20" s="8">
        <v>0</v>
      </c>
    </row>
    <row r="21" spans="1:7" x14ac:dyDescent="0.35">
      <c r="A21" t="s">
        <v>40</v>
      </c>
      <c r="B21" s="8">
        <v>26.55</v>
      </c>
      <c r="C21" s="8">
        <v>26.58</v>
      </c>
      <c r="D21" s="8">
        <v>26.11</v>
      </c>
      <c r="E21" s="8">
        <v>27.17</v>
      </c>
      <c r="F21" s="8">
        <v>27.91</v>
      </c>
      <c r="G21" s="8">
        <v>0.75</v>
      </c>
    </row>
    <row r="22" spans="1:7" x14ac:dyDescent="0.35">
      <c r="A22" t="s">
        <v>43</v>
      </c>
      <c r="B22" s="8">
        <v>0.7</v>
      </c>
      <c r="C22" s="8">
        <v>0.75</v>
      </c>
      <c r="D22" s="8">
        <v>1.17</v>
      </c>
      <c r="E22" s="8">
        <v>0.95</v>
      </c>
      <c r="F22" s="8">
        <v>0.74</v>
      </c>
      <c r="G22" s="8">
        <v>-0.21</v>
      </c>
    </row>
    <row r="24" spans="1:7" x14ac:dyDescent="0.35">
      <c r="A24" s="2" t="s">
        <v>190</v>
      </c>
    </row>
    <row r="26" spans="1:7" x14ac:dyDescent="0.35">
      <c r="A26" s="3" t="s">
        <v>37</v>
      </c>
      <c r="B26" s="7" t="s">
        <v>3</v>
      </c>
      <c r="C26" s="7" t="s">
        <v>4</v>
      </c>
      <c r="D26" s="7" t="s">
        <v>5</v>
      </c>
      <c r="E26" s="7" t="s">
        <v>6</v>
      </c>
      <c r="F26" s="7" t="s">
        <v>7</v>
      </c>
      <c r="G26" s="7" t="s">
        <v>8</v>
      </c>
    </row>
    <row r="27" spans="1:7" x14ac:dyDescent="0.35">
      <c r="A27" t="s">
        <v>39</v>
      </c>
      <c r="B27" s="6">
        <v>42.41</v>
      </c>
      <c r="C27" s="6">
        <v>42.66</v>
      </c>
      <c r="D27" s="6">
        <v>44.41</v>
      </c>
      <c r="E27" s="6">
        <v>43.47</v>
      </c>
      <c r="F27" s="6">
        <v>42.78</v>
      </c>
      <c r="G27" s="6">
        <v>-0.68</v>
      </c>
    </row>
    <row r="28" spans="1:7" x14ac:dyDescent="0.35">
      <c r="A28" t="s">
        <v>38</v>
      </c>
      <c r="B28" s="6">
        <v>28.92</v>
      </c>
      <c r="C28" s="6">
        <v>28.87</v>
      </c>
      <c r="D28" s="6">
        <v>27.7</v>
      </c>
      <c r="E28" s="6">
        <v>28.45</v>
      </c>
      <c r="F28" s="6">
        <v>28.23</v>
      </c>
      <c r="G28" s="6">
        <v>-0.22</v>
      </c>
    </row>
    <row r="29" spans="1:7" x14ac:dyDescent="0.35">
      <c r="A29" t="s">
        <v>40</v>
      </c>
      <c r="B29" s="6">
        <v>26.58</v>
      </c>
      <c r="C29" s="6">
        <v>26.87</v>
      </c>
      <c r="D29" s="6">
        <v>26.03</v>
      </c>
      <c r="E29" s="6">
        <v>26.37</v>
      </c>
      <c r="F29" s="6">
        <v>26.71</v>
      </c>
      <c r="G29" s="6">
        <v>0.34</v>
      </c>
    </row>
    <row r="30" spans="1:7" x14ac:dyDescent="0.35">
      <c r="A30" t="s">
        <v>121</v>
      </c>
      <c r="B30" s="6">
        <v>2.0099999999999998</v>
      </c>
      <c r="F30" s="6">
        <v>2.13</v>
      </c>
    </row>
    <row r="31" spans="1:7" x14ac:dyDescent="0.35">
      <c r="A31" t="s">
        <v>43</v>
      </c>
      <c r="B31" s="6">
        <v>7.0000000000000007E-2</v>
      </c>
      <c r="C31" s="6">
        <v>1.61</v>
      </c>
      <c r="D31" s="6">
        <v>1.87</v>
      </c>
      <c r="E31" s="6">
        <v>1.71</v>
      </c>
      <c r="F31" s="6">
        <v>0.14000000000000001</v>
      </c>
      <c r="G31" s="6">
        <v>-1.56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V28"/>
  <sheetViews>
    <sheetView workbookViewId="0">
      <selection activeCell="Q28" sqref="Q28"/>
    </sheetView>
  </sheetViews>
  <sheetFormatPr defaultColWidth="10.90625" defaultRowHeight="14.5" x14ac:dyDescent="0.35"/>
  <cols>
    <col min="1" max="1" width="45.90625" customWidth="1"/>
    <col min="2" max="6" width="10.90625" style="6"/>
    <col min="7" max="7" width="20.08984375" style="6" customWidth="1"/>
  </cols>
  <sheetData>
    <row r="1" spans="1:100" x14ac:dyDescent="0.35">
      <c r="A1" s="1" t="s">
        <v>191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192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183</v>
      </c>
      <c r="B6" s="6">
        <v>8</v>
      </c>
      <c r="C6" s="6">
        <v>8</v>
      </c>
      <c r="D6" s="6">
        <v>7</v>
      </c>
      <c r="E6" s="6">
        <v>6</v>
      </c>
      <c r="F6" s="6">
        <v>6</v>
      </c>
      <c r="G6" s="6">
        <v>0</v>
      </c>
    </row>
    <row r="8" spans="1:100" x14ac:dyDescent="0.35">
      <c r="A8" s="2" t="s">
        <v>193</v>
      </c>
    </row>
    <row r="10" spans="1:100" x14ac:dyDescent="0.35">
      <c r="A10" s="3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</row>
    <row r="11" spans="1:100" x14ac:dyDescent="0.35">
      <c r="A11" t="s">
        <v>185</v>
      </c>
      <c r="B11" s="8">
        <v>65.996671941399995</v>
      </c>
      <c r="C11" s="8">
        <v>57.702256310000003</v>
      </c>
      <c r="D11" s="8">
        <v>40.512348629999998</v>
      </c>
      <c r="E11" s="8">
        <v>36.90978234</v>
      </c>
      <c r="F11" s="8">
        <v>34.575746860000002</v>
      </c>
      <c r="G11" s="8">
        <v>-6.3236229856347599</v>
      </c>
    </row>
    <row r="12" spans="1:100" x14ac:dyDescent="0.35">
      <c r="A12" t="s">
        <v>186</v>
      </c>
      <c r="B12" s="8">
        <v>309.44590056393298</v>
      </c>
      <c r="C12" s="8">
        <v>321.50763961000001</v>
      </c>
      <c r="D12" s="8">
        <v>267.98809399999999</v>
      </c>
      <c r="E12" s="8">
        <v>232.56058970999999</v>
      </c>
      <c r="F12" s="8">
        <v>217.81148522000001</v>
      </c>
      <c r="G12" s="8">
        <v>-6.3420481124475696</v>
      </c>
    </row>
    <row r="13" spans="1:100" x14ac:dyDescent="0.35">
      <c r="A13" t="s">
        <v>187</v>
      </c>
      <c r="B13" s="8">
        <v>25.744035774133302</v>
      </c>
      <c r="C13" s="8">
        <v>21.94851152</v>
      </c>
      <c r="D13" s="8">
        <v>14.66459126</v>
      </c>
      <c r="E13" s="8">
        <v>11.98133045</v>
      </c>
      <c r="F13" s="8">
        <v>9.8269184999999997</v>
      </c>
      <c r="G13" s="8">
        <v>-17.9814083168034</v>
      </c>
    </row>
    <row r="14" spans="1:100" x14ac:dyDescent="0.35">
      <c r="A14" t="s">
        <v>188</v>
      </c>
      <c r="B14" s="8">
        <v>401.18660827946701</v>
      </c>
      <c r="C14" s="8">
        <v>401.15840744000002</v>
      </c>
      <c r="D14" s="8">
        <v>323.16503389000002</v>
      </c>
      <c r="E14" s="8">
        <v>281.45170250000001</v>
      </c>
      <c r="F14" s="8">
        <v>262.21415058000002</v>
      </c>
      <c r="G14" s="8">
        <v>-6.8351165578755104</v>
      </c>
    </row>
    <row r="16" spans="1:100" x14ac:dyDescent="0.35">
      <c r="A16" s="2" t="s">
        <v>194</v>
      </c>
    </row>
    <row r="18" spans="1:7" x14ac:dyDescent="0.35">
      <c r="A18" s="3" t="s">
        <v>37</v>
      </c>
      <c r="B18" s="7" t="s">
        <v>3</v>
      </c>
      <c r="C18" s="7" t="s">
        <v>4</v>
      </c>
      <c r="D18" s="7" t="s">
        <v>5</v>
      </c>
      <c r="E18" s="7" t="s">
        <v>6</v>
      </c>
      <c r="F18" s="7" t="s">
        <v>7</v>
      </c>
      <c r="G18" s="7" t="s">
        <v>8</v>
      </c>
    </row>
    <row r="19" spans="1:7" x14ac:dyDescent="0.35">
      <c r="A19" t="s">
        <v>38</v>
      </c>
      <c r="B19" s="8">
        <v>286.95999999999998</v>
      </c>
      <c r="C19" s="8">
        <v>287.77999999999997</v>
      </c>
      <c r="D19" s="8">
        <v>228.5</v>
      </c>
      <c r="E19" s="8">
        <v>194.21</v>
      </c>
      <c r="F19" s="8">
        <v>173.27</v>
      </c>
      <c r="G19" s="8">
        <v>-10.78</v>
      </c>
    </row>
    <row r="20" spans="1:7" x14ac:dyDescent="0.35">
      <c r="A20" t="s">
        <v>43</v>
      </c>
      <c r="B20" s="8">
        <v>114.23</v>
      </c>
      <c r="C20" s="8">
        <v>113.38</v>
      </c>
      <c r="D20" s="8">
        <v>94.67</v>
      </c>
      <c r="E20" s="8">
        <v>87.25</v>
      </c>
      <c r="F20" s="8">
        <v>88.94</v>
      </c>
      <c r="G20" s="8">
        <v>1.94</v>
      </c>
    </row>
    <row r="21" spans="1:7" x14ac:dyDescent="0.35">
      <c r="A21" t="s">
        <v>63</v>
      </c>
      <c r="B21" s="8">
        <v>401.19</v>
      </c>
      <c r="C21" s="8">
        <v>401.16</v>
      </c>
      <c r="D21" s="8">
        <v>323.17</v>
      </c>
      <c r="E21" s="8">
        <v>281.45</v>
      </c>
      <c r="F21" s="8">
        <v>262.20999999999998</v>
      </c>
      <c r="G21" s="8">
        <v>-6.84</v>
      </c>
    </row>
    <row r="23" spans="1:7" x14ac:dyDescent="0.35">
      <c r="A23" s="2" t="s">
        <v>195</v>
      </c>
    </row>
    <row r="25" spans="1:7" x14ac:dyDescent="0.35">
      <c r="A25" s="3" t="s">
        <v>37</v>
      </c>
      <c r="B25" s="7" t="s">
        <v>3</v>
      </c>
      <c r="C25" s="7" t="s">
        <v>4</v>
      </c>
      <c r="D25" s="7" t="s">
        <v>5</v>
      </c>
      <c r="E25" s="7" t="s">
        <v>6</v>
      </c>
      <c r="F25" s="7" t="s">
        <v>7</v>
      </c>
      <c r="G25" s="7" t="s">
        <v>8</v>
      </c>
    </row>
    <row r="26" spans="1:7" x14ac:dyDescent="0.35">
      <c r="A26" t="s">
        <v>38</v>
      </c>
      <c r="B26" s="6">
        <v>1.08</v>
      </c>
      <c r="C26" s="6">
        <v>0.87</v>
      </c>
      <c r="D26" s="6">
        <v>0.67</v>
      </c>
      <c r="E26" s="6">
        <v>0.55000000000000004</v>
      </c>
      <c r="F26" s="6">
        <v>0.47</v>
      </c>
      <c r="G26" s="6">
        <v>-14.39</v>
      </c>
    </row>
    <row r="27" spans="1:7" x14ac:dyDescent="0.35">
      <c r="A27" t="s">
        <v>43</v>
      </c>
      <c r="B27" s="6">
        <v>0.28000000000000003</v>
      </c>
      <c r="C27" s="6">
        <v>0.22</v>
      </c>
      <c r="D27" s="6">
        <v>0.19</v>
      </c>
      <c r="E27" s="6">
        <v>0.13</v>
      </c>
      <c r="F27" s="6">
        <v>0.16</v>
      </c>
      <c r="G27" s="6">
        <v>25.56</v>
      </c>
    </row>
    <row r="28" spans="1:7" x14ac:dyDescent="0.35">
      <c r="A28" t="s">
        <v>63</v>
      </c>
      <c r="B28" s="6">
        <v>1.35</v>
      </c>
      <c r="C28" s="6">
        <v>1.0900000000000001</v>
      </c>
      <c r="D28" s="6">
        <v>0.85</v>
      </c>
      <c r="E28" s="6">
        <v>0.68</v>
      </c>
      <c r="F28" s="6">
        <v>0.63</v>
      </c>
      <c r="G28" s="6">
        <v>-6.77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V39"/>
  <sheetViews>
    <sheetView workbookViewId="0">
      <selection activeCell="L49" sqref="L49"/>
    </sheetView>
  </sheetViews>
  <sheetFormatPr defaultColWidth="10.90625" defaultRowHeight="14.5" x14ac:dyDescent="0.35"/>
  <cols>
    <col min="1" max="1" width="42.81640625" customWidth="1"/>
    <col min="2" max="3" width="11.26953125" style="6" bestFit="1" customWidth="1"/>
    <col min="4" max="6" width="11" style="6" bestFit="1" customWidth="1"/>
    <col min="7" max="7" width="20.1796875" style="6" customWidth="1"/>
  </cols>
  <sheetData>
    <row r="1" spans="1:100" x14ac:dyDescent="0.35">
      <c r="A1" s="1" t="s">
        <v>196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197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183</v>
      </c>
      <c r="B6" s="6">
        <v>10</v>
      </c>
      <c r="C6" s="6">
        <v>10</v>
      </c>
      <c r="D6" s="6">
        <v>9</v>
      </c>
      <c r="E6" s="6">
        <v>9</v>
      </c>
      <c r="F6" s="6">
        <v>9</v>
      </c>
      <c r="G6" s="6">
        <v>0</v>
      </c>
    </row>
    <row r="8" spans="1:100" x14ac:dyDescent="0.35">
      <c r="A8" s="2" t="s">
        <v>198</v>
      </c>
    </row>
    <row r="10" spans="1:100" x14ac:dyDescent="0.35">
      <c r="A10" s="3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</row>
    <row r="11" spans="1:100" x14ac:dyDescent="0.35">
      <c r="A11" t="s">
        <v>199</v>
      </c>
      <c r="B11" s="8">
        <v>13.13546683</v>
      </c>
      <c r="C11" s="8">
        <v>53.5419123</v>
      </c>
      <c r="D11" s="8">
        <v>48.444779369999999</v>
      </c>
      <c r="E11" s="8">
        <v>46.300228619999999</v>
      </c>
      <c r="F11" s="8">
        <v>48.761089200000001</v>
      </c>
      <c r="G11" s="8">
        <v>5.3150074056805199</v>
      </c>
    </row>
    <row r="12" spans="1:100" x14ac:dyDescent="0.35">
      <c r="A12" t="s">
        <v>200</v>
      </c>
      <c r="B12" s="8">
        <v>153.27382144000001</v>
      </c>
      <c r="C12" s="8">
        <v>137.90170606999999</v>
      </c>
      <c r="D12" s="8">
        <v>74.390620749999997</v>
      </c>
      <c r="E12" s="8">
        <v>91.390951450000003</v>
      </c>
      <c r="F12" s="8">
        <v>105.37023554</v>
      </c>
      <c r="G12" s="8">
        <v>15.296135851751201</v>
      </c>
    </row>
    <row r="13" spans="1:100" x14ac:dyDescent="0.35">
      <c r="A13" t="s">
        <v>201</v>
      </c>
      <c r="B13" s="8">
        <v>444.35389805473301</v>
      </c>
      <c r="C13" s="8">
        <v>289.88988403000002</v>
      </c>
      <c r="D13" s="8">
        <v>275.67558984999999</v>
      </c>
      <c r="E13" s="8">
        <v>224.20469428999999</v>
      </c>
      <c r="F13" s="8">
        <v>191.19429076</v>
      </c>
      <c r="G13" s="8">
        <v>-14.7233329054664</v>
      </c>
    </row>
    <row r="14" spans="1:100" x14ac:dyDescent="0.35">
      <c r="A14" t="s">
        <v>202</v>
      </c>
      <c r="B14" s="8">
        <v>638.61742592600001</v>
      </c>
      <c r="C14" s="8">
        <v>522.84771812999998</v>
      </c>
      <c r="D14" s="8">
        <v>336.92762470000002</v>
      </c>
      <c r="E14" s="8">
        <v>337.87126429</v>
      </c>
      <c r="F14" s="8">
        <v>415.78870482000002</v>
      </c>
      <c r="G14" s="8">
        <v>23.061280660767402</v>
      </c>
    </row>
    <row r="15" spans="1:100" x14ac:dyDescent="0.35">
      <c r="A15" t="s">
        <v>188</v>
      </c>
      <c r="B15" s="8">
        <v>1249.3806122507301</v>
      </c>
      <c r="C15" s="8">
        <v>1004.18122053</v>
      </c>
      <c r="D15" s="8">
        <v>735.43861466999999</v>
      </c>
      <c r="E15" s="8">
        <v>699.76713864999999</v>
      </c>
      <c r="F15" s="8">
        <v>761.11432032000005</v>
      </c>
      <c r="G15" s="8">
        <v>8.7667994510790805</v>
      </c>
    </row>
    <row r="17" spans="1:7" x14ac:dyDescent="0.35">
      <c r="A17" s="2" t="s">
        <v>203</v>
      </c>
    </row>
    <row r="19" spans="1:7" x14ac:dyDescent="0.35">
      <c r="A19" s="3" t="s">
        <v>37</v>
      </c>
      <c r="B19" s="7" t="s">
        <v>3</v>
      </c>
      <c r="C19" s="7" t="s">
        <v>4</v>
      </c>
      <c r="D19" s="7" t="s">
        <v>5</v>
      </c>
      <c r="E19" s="7" t="s">
        <v>6</v>
      </c>
      <c r="F19" s="7" t="s">
        <v>7</v>
      </c>
      <c r="G19" s="7" t="s">
        <v>8</v>
      </c>
    </row>
    <row r="20" spans="1:7" x14ac:dyDescent="0.35">
      <c r="A20" t="s">
        <v>38</v>
      </c>
      <c r="B20" s="8">
        <v>31.62</v>
      </c>
      <c r="C20" s="8">
        <v>33.69</v>
      </c>
      <c r="D20" s="8">
        <v>44.89</v>
      </c>
      <c r="E20" s="8">
        <v>44.15</v>
      </c>
      <c r="F20" s="8">
        <v>37.99</v>
      </c>
      <c r="G20" s="8">
        <v>-6.16</v>
      </c>
    </row>
    <row r="21" spans="1:7" x14ac:dyDescent="0.35">
      <c r="A21" t="s">
        <v>204</v>
      </c>
      <c r="B21" s="8">
        <v>37.56</v>
      </c>
      <c r="C21" s="8">
        <v>40.82</v>
      </c>
      <c r="D21" s="8">
        <v>29.45</v>
      </c>
      <c r="E21" s="8">
        <v>27.86</v>
      </c>
      <c r="F21" s="8">
        <v>32.46</v>
      </c>
      <c r="G21" s="8">
        <v>4.6100000000000003</v>
      </c>
    </row>
    <row r="22" spans="1:7" x14ac:dyDescent="0.35">
      <c r="A22" t="s">
        <v>205</v>
      </c>
      <c r="B22" s="8">
        <v>9</v>
      </c>
      <c r="C22" s="8">
        <v>11.16</v>
      </c>
      <c r="D22" s="8">
        <v>7.77</v>
      </c>
      <c r="E22" s="8">
        <v>10.84</v>
      </c>
      <c r="F22" s="8">
        <v>12.82</v>
      </c>
      <c r="G22" s="8">
        <v>1.98</v>
      </c>
    </row>
    <row r="23" spans="1:7" x14ac:dyDescent="0.35">
      <c r="A23" t="s">
        <v>40</v>
      </c>
      <c r="B23" s="8">
        <v>6.98</v>
      </c>
      <c r="C23" s="8">
        <v>7.31</v>
      </c>
      <c r="D23" s="8">
        <v>10.8</v>
      </c>
      <c r="E23" s="8">
        <v>10.08</v>
      </c>
      <c r="F23" s="8">
        <v>10.31</v>
      </c>
      <c r="G23" s="8">
        <v>0.23</v>
      </c>
    </row>
    <row r="24" spans="1:7" x14ac:dyDescent="0.35">
      <c r="A24" t="s">
        <v>206</v>
      </c>
      <c r="B24" s="8">
        <v>11.98</v>
      </c>
      <c r="C24" s="8">
        <v>4.0599999999999996</v>
      </c>
      <c r="D24" s="8">
        <v>4.74</v>
      </c>
      <c r="E24" s="8">
        <v>3.98</v>
      </c>
      <c r="F24" s="8">
        <v>3.74</v>
      </c>
      <c r="G24" s="8">
        <v>-0.24</v>
      </c>
    </row>
    <row r="25" spans="1:7" x14ac:dyDescent="0.35">
      <c r="A25" t="s">
        <v>43</v>
      </c>
      <c r="B25" s="8">
        <v>2.86</v>
      </c>
      <c r="C25" s="8">
        <v>2.97</v>
      </c>
      <c r="D25" s="8">
        <v>2.35</v>
      </c>
      <c r="E25" s="8">
        <v>3.09</v>
      </c>
      <c r="F25" s="8">
        <v>2.68</v>
      </c>
      <c r="G25" s="8">
        <v>-0.41</v>
      </c>
    </row>
    <row r="27" spans="1:7" x14ac:dyDescent="0.35">
      <c r="A27" s="2" t="s">
        <v>207</v>
      </c>
    </row>
    <row r="29" spans="1:7" x14ac:dyDescent="0.35">
      <c r="A29" s="3" t="s">
        <v>2</v>
      </c>
      <c r="B29" s="7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</row>
    <row r="30" spans="1:7" x14ac:dyDescent="0.35">
      <c r="A30" t="s">
        <v>26</v>
      </c>
      <c r="B30" s="13">
        <v>38.947443536000002</v>
      </c>
      <c r="C30" s="13">
        <v>36.578028920000001</v>
      </c>
      <c r="D30" s="13">
        <v>34.142196079999998</v>
      </c>
      <c r="E30" s="13">
        <v>33.79372815</v>
      </c>
      <c r="F30" s="13">
        <v>30.87738405</v>
      </c>
      <c r="G30" s="13">
        <v>-8.6298383151312592</v>
      </c>
    </row>
    <row r="32" spans="1:7" x14ac:dyDescent="0.35">
      <c r="A32" s="2" t="s">
        <v>208</v>
      </c>
    </row>
    <row r="34" spans="1:7" x14ac:dyDescent="0.35">
      <c r="A34" s="3" t="s">
        <v>37</v>
      </c>
      <c r="B34" s="7" t="s">
        <v>3</v>
      </c>
      <c r="C34" s="7" t="s">
        <v>4</v>
      </c>
      <c r="D34" s="7" t="s">
        <v>5</v>
      </c>
      <c r="E34" s="7" t="s">
        <v>6</v>
      </c>
      <c r="F34" s="7" t="s">
        <v>7</v>
      </c>
      <c r="G34" s="7" t="s">
        <v>8</v>
      </c>
    </row>
    <row r="35" spans="1:7" x14ac:dyDescent="0.35">
      <c r="A35" t="s">
        <v>38</v>
      </c>
      <c r="B35" s="13">
        <v>57.44</v>
      </c>
      <c r="C35" s="13">
        <v>61.1</v>
      </c>
      <c r="D35" s="13">
        <v>65.650000000000006</v>
      </c>
      <c r="E35" s="13">
        <v>71.08</v>
      </c>
      <c r="F35" s="13">
        <v>78.87</v>
      </c>
      <c r="G35" s="13">
        <v>7.78</v>
      </c>
    </row>
    <row r="36" spans="1:7" x14ac:dyDescent="0.35">
      <c r="A36" t="s">
        <v>204</v>
      </c>
      <c r="B36" s="13">
        <v>27.78</v>
      </c>
      <c r="C36" s="13">
        <v>25.57</v>
      </c>
      <c r="D36" s="13">
        <v>25.87</v>
      </c>
      <c r="E36" s="13">
        <v>22.79</v>
      </c>
      <c r="F36" s="13">
        <v>16.73</v>
      </c>
      <c r="G36" s="13">
        <v>-6.06</v>
      </c>
    </row>
    <row r="37" spans="1:7" x14ac:dyDescent="0.35">
      <c r="A37" t="s">
        <v>40</v>
      </c>
      <c r="B37" s="13">
        <v>5.35</v>
      </c>
      <c r="C37" s="13">
        <v>4.8600000000000003</v>
      </c>
      <c r="D37" s="13">
        <v>6.32</v>
      </c>
      <c r="E37" s="13">
        <v>4.32</v>
      </c>
      <c r="F37" s="13">
        <v>2.89</v>
      </c>
      <c r="G37" s="13">
        <v>-1.44</v>
      </c>
    </row>
    <row r="38" spans="1:7" x14ac:dyDescent="0.35">
      <c r="A38" t="s">
        <v>209</v>
      </c>
      <c r="B38" s="13">
        <v>6.41</v>
      </c>
      <c r="C38" s="13">
        <v>5.35</v>
      </c>
      <c r="D38" s="13"/>
      <c r="E38" s="13"/>
      <c r="F38" s="13"/>
      <c r="G38" s="13"/>
    </row>
    <row r="39" spans="1:7" x14ac:dyDescent="0.35">
      <c r="A39" t="s">
        <v>43</v>
      </c>
      <c r="B39" s="13">
        <v>3.02</v>
      </c>
      <c r="C39" s="13">
        <v>3.12</v>
      </c>
      <c r="D39" s="13">
        <v>2.16</v>
      </c>
      <c r="E39" s="13">
        <v>1.8</v>
      </c>
      <c r="F39" s="13">
        <v>1.51</v>
      </c>
      <c r="G39" s="13">
        <v>-0.28999999999999998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V50"/>
  <sheetViews>
    <sheetView workbookViewId="0">
      <selection activeCell="B16" sqref="B16"/>
    </sheetView>
  </sheetViews>
  <sheetFormatPr defaultColWidth="10.90625" defaultRowHeight="14.5" x14ac:dyDescent="0.35"/>
  <cols>
    <col min="1" max="1" width="63.1796875" customWidth="1"/>
    <col min="2" max="6" width="10.90625" style="6"/>
    <col min="7" max="7" width="19.36328125" style="6" customWidth="1"/>
  </cols>
  <sheetData>
    <row r="1" spans="1:100" x14ac:dyDescent="0.35">
      <c r="A1" s="1" t="s">
        <v>210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211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183</v>
      </c>
      <c r="B6" s="6">
        <v>79</v>
      </c>
      <c r="C6" s="6">
        <v>81</v>
      </c>
      <c r="D6" s="6">
        <v>83</v>
      </c>
      <c r="E6" s="6">
        <v>80</v>
      </c>
      <c r="F6" s="6">
        <v>82</v>
      </c>
      <c r="G6" s="6">
        <v>2</v>
      </c>
    </row>
    <row r="8" spans="1:100" x14ac:dyDescent="0.35">
      <c r="A8" s="2" t="s">
        <v>212</v>
      </c>
    </row>
    <row r="10" spans="1:100" x14ac:dyDescent="0.35">
      <c r="A10" s="3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</row>
    <row r="11" spans="1:100" x14ac:dyDescent="0.35">
      <c r="A11" t="s">
        <v>213</v>
      </c>
      <c r="B11" s="8">
        <v>327.58554110440798</v>
      </c>
      <c r="C11" s="8">
        <v>375.87912446000001</v>
      </c>
      <c r="D11" s="8">
        <v>428.54832335999998</v>
      </c>
      <c r="E11" s="8">
        <v>480.52196985</v>
      </c>
      <c r="F11" s="8">
        <v>523.78053694000005</v>
      </c>
      <c r="G11" s="8">
        <v>9.0024119195847696</v>
      </c>
    </row>
    <row r="12" spans="1:100" x14ac:dyDescent="0.35">
      <c r="A12" t="s">
        <v>214</v>
      </c>
      <c r="B12" s="8">
        <v>94.820826930999999</v>
      </c>
      <c r="C12" s="8">
        <v>102.85254197</v>
      </c>
      <c r="D12" s="8">
        <v>111.52173245</v>
      </c>
      <c r="E12" s="8">
        <v>120.47193608000001</v>
      </c>
      <c r="F12" s="8">
        <v>126.94367265</v>
      </c>
      <c r="G12" s="8">
        <v>5.3719868548492498</v>
      </c>
    </row>
    <row r="13" spans="1:100" x14ac:dyDescent="0.35">
      <c r="A13" t="s">
        <v>215</v>
      </c>
      <c r="B13" s="8">
        <v>232.76471417340801</v>
      </c>
      <c r="C13" s="8">
        <v>273.02658249000001</v>
      </c>
      <c r="D13" s="8">
        <v>317.02659090999998</v>
      </c>
      <c r="E13" s="8">
        <v>360.05003377000003</v>
      </c>
      <c r="F13" s="8">
        <v>396.83686428999999</v>
      </c>
      <c r="G13" s="8">
        <v>10.217144027126899</v>
      </c>
    </row>
    <row r="14" spans="1:100" x14ac:dyDescent="0.35">
      <c r="A14" t="s">
        <v>216</v>
      </c>
      <c r="B14" s="8">
        <v>7.530515962</v>
      </c>
      <c r="C14" s="8">
        <v>8.5392845899999994</v>
      </c>
      <c r="D14" s="8">
        <v>11.304104000000001</v>
      </c>
      <c r="E14" s="8">
        <v>12.221292999999999</v>
      </c>
      <c r="F14" s="8">
        <v>11.208814500000001</v>
      </c>
      <c r="G14" s="8">
        <v>-8.2845448513508408</v>
      </c>
    </row>
    <row r="15" spans="1:100" x14ac:dyDescent="0.35">
      <c r="A15" t="s">
        <v>217</v>
      </c>
      <c r="B15" s="8">
        <v>5.3371875973041796</v>
      </c>
      <c r="C15" s="8">
        <v>5.8649568099999998</v>
      </c>
      <c r="D15" s="8">
        <v>6.5444616299999998</v>
      </c>
      <c r="E15" s="8">
        <v>6.2357365500000004</v>
      </c>
      <c r="F15" s="8">
        <v>6.3251300700000002</v>
      </c>
      <c r="G15" s="8">
        <v>1.43356793994127</v>
      </c>
    </row>
    <row r="16" spans="1:100" x14ac:dyDescent="0.35">
      <c r="A16" t="s">
        <v>218</v>
      </c>
      <c r="B16" s="8">
        <v>3.71259848730418</v>
      </c>
      <c r="C16" s="8">
        <v>4.3040626499999997</v>
      </c>
      <c r="D16" s="8">
        <v>4.6948123199999996</v>
      </c>
      <c r="E16" s="8">
        <v>4.3958740000000001</v>
      </c>
      <c r="F16" s="8">
        <v>4.3351850000000001</v>
      </c>
      <c r="G16" s="8">
        <v>-1.38059007150796</v>
      </c>
    </row>
    <row r="17" spans="1:7" x14ac:dyDescent="0.35">
      <c r="A17" t="s">
        <v>176</v>
      </c>
      <c r="B17" s="8">
        <v>332.922728701712</v>
      </c>
      <c r="C17" s="8">
        <v>381.74408126999998</v>
      </c>
      <c r="D17" s="8">
        <v>435.09278498999998</v>
      </c>
      <c r="E17" s="8">
        <v>486.75770640000002</v>
      </c>
      <c r="F17" s="8">
        <v>530.10566701000005</v>
      </c>
      <c r="G17" s="8">
        <v>8.9054492697396004</v>
      </c>
    </row>
    <row r="19" spans="1:7" x14ac:dyDescent="0.35">
      <c r="A19" s="2" t="s">
        <v>219</v>
      </c>
    </row>
    <row r="21" spans="1:7" x14ac:dyDescent="0.35">
      <c r="A21" s="3" t="s">
        <v>37</v>
      </c>
      <c r="B21" s="7" t="s">
        <v>3</v>
      </c>
      <c r="C21" s="7" t="s">
        <v>4</v>
      </c>
      <c r="D21" s="7" t="s">
        <v>5</v>
      </c>
      <c r="E21" s="7" t="s">
        <v>6</v>
      </c>
      <c r="F21" s="7" t="s">
        <v>7</v>
      </c>
      <c r="G21" s="7" t="s">
        <v>8</v>
      </c>
    </row>
    <row r="22" spans="1:7" x14ac:dyDescent="0.35">
      <c r="A22" t="s">
        <v>38</v>
      </c>
      <c r="B22" s="6">
        <v>74.16</v>
      </c>
      <c r="C22" s="6">
        <v>74.86</v>
      </c>
      <c r="D22" s="6">
        <v>74.88</v>
      </c>
      <c r="E22" s="6">
        <v>73.98</v>
      </c>
      <c r="F22" s="6">
        <v>73.11</v>
      </c>
      <c r="G22" s="6">
        <v>-0.87</v>
      </c>
    </row>
    <row r="23" spans="1:7" x14ac:dyDescent="0.35">
      <c r="A23" t="s">
        <v>40</v>
      </c>
      <c r="B23" s="6">
        <v>11.22</v>
      </c>
      <c r="C23" s="6">
        <v>12.02</v>
      </c>
      <c r="D23" s="6">
        <v>10.79</v>
      </c>
      <c r="E23" s="6">
        <v>12.4</v>
      </c>
      <c r="F23" s="6">
        <v>12.02</v>
      </c>
      <c r="G23" s="6">
        <v>-0.38</v>
      </c>
    </row>
    <row r="24" spans="1:7" x14ac:dyDescent="0.35">
      <c r="A24" t="s">
        <v>206</v>
      </c>
      <c r="B24" s="6">
        <v>8.9</v>
      </c>
      <c r="C24" s="6">
        <v>8.36</v>
      </c>
      <c r="D24" s="6">
        <v>10.08</v>
      </c>
      <c r="E24" s="6">
        <v>8.9499999999999993</v>
      </c>
      <c r="F24" s="6">
        <v>9.4600000000000009</v>
      </c>
      <c r="G24" s="6">
        <v>0.51</v>
      </c>
    </row>
    <row r="25" spans="1:7" x14ac:dyDescent="0.35">
      <c r="A25" t="s">
        <v>220</v>
      </c>
      <c r="B25" s="6">
        <v>2.52</v>
      </c>
    </row>
    <row r="26" spans="1:7" x14ac:dyDescent="0.35">
      <c r="A26" t="s">
        <v>43</v>
      </c>
      <c r="B26" s="6">
        <v>3.2</v>
      </c>
      <c r="C26" s="6">
        <v>4.7699999999999996</v>
      </c>
      <c r="D26" s="6">
        <v>4.26</v>
      </c>
      <c r="E26" s="6">
        <v>4.67</v>
      </c>
      <c r="F26" s="6">
        <v>5.41</v>
      </c>
      <c r="G26" s="6">
        <v>0.74</v>
      </c>
    </row>
    <row r="28" spans="1:7" x14ac:dyDescent="0.35">
      <c r="A28" s="2" t="s">
        <v>221</v>
      </c>
    </row>
    <row r="30" spans="1:7" x14ac:dyDescent="0.35">
      <c r="A30" s="3" t="s">
        <v>2</v>
      </c>
      <c r="B30" s="7" t="s">
        <v>3</v>
      </c>
      <c r="C30" s="7" t="s">
        <v>4</v>
      </c>
      <c r="D30" s="7" t="s">
        <v>5</v>
      </c>
      <c r="E30" s="7" t="s">
        <v>6</v>
      </c>
      <c r="F30" s="7" t="s">
        <v>7</v>
      </c>
      <c r="G30" s="7" t="s">
        <v>8</v>
      </c>
    </row>
    <row r="31" spans="1:7" x14ac:dyDescent="0.35">
      <c r="A31" t="s">
        <v>222</v>
      </c>
      <c r="B31" s="8">
        <v>53.112662371507199</v>
      </c>
      <c r="C31" s="8">
        <v>55.565969754789599</v>
      </c>
      <c r="D31" s="8">
        <v>57.676779756197703</v>
      </c>
      <c r="E31" s="8">
        <v>58.3040448430027</v>
      </c>
      <c r="F31" s="8">
        <v>59.441758565700397</v>
      </c>
      <c r="G31" s="8">
        <v>1.1377137226976599</v>
      </c>
    </row>
    <row r="32" spans="1:7" x14ac:dyDescent="0.35">
      <c r="A32" t="s">
        <v>450</v>
      </c>
      <c r="B32" s="8">
        <v>24.9071336908403</v>
      </c>
      <c r="C32" s="8">
        <v>27.232414278271001</v>
      </c>
      <c r="D32" s="8">
        <v>29.663745542610901</v>
      </c>
      <c r="E32" s="8">
        <v>30.654266477049301</v>
      </c>
      <c r="F32" s="8">
        <v>31.895472280820201</v>
      </c>
      <c r="G32" s="8">
        <v>1.2412058037709299</v>
      </c>
    </row>
    <row r="33" spans="1:7" x14ac:dyDescent="0.35">
      <c r="A33" t="s">
        <v>223</v>
      </c>
      <c r="B33" s="8">
        <v>28.205528680666902</v>
      </c>
      <c r="C33" s="8">
        <v>28.333555476518502</v>
      </c>
      <c r="D33" s="8">
        <v>28.013034213586799</v>
      </c>
      <c r="E33" s="8">
        <v>27.649778365953399</v>
      </c>
      <c r="F33" s="8">
        <v>27.5462862848801</v>
      </c>
      <c r="G33" s="8">
        <v>-0.10349208107326301</v>
      </c>
    </row>
    <row r="34" spans="1:7" x14ac:dyDescent="0.35">
      <c r="A34" t="s">
        <v>224</v>
      </c>
      <c r="B34" s="8">
        <v>58.385444368980501</v>
      </c>
      <c r="C34" s="8">
        <v>56.667110953037003</v>
      </c>
      <c r="D34" s="8">
        <v>53.785025509540603</v>
      </c>
      <c r="E34" s="8">
        <v>53.087574433203997</v>
      </c>
      <c r="F34" s="8">
        <v>50.960629644660401</v>
      </c>
      <c r="G34" s="8">
        <v>-2.1269447885436499</v>
      </c>
    </row>
    <row r="35" spans="1:7" x14ac:dyDescent="0.35">
      <c r="A35" s="46" t="s">
        <v>451</v>
      </c>
      <c r="B35" s="8"/>
      <c r="C35" s="8"/>
      <c r="D35" s="8"/>
      <c r="E35" s="8"/>
      <c r="F35" s="8"/>
      <c r="G35" s="8"/>
    </row>
    <row r="37" spans="1:7" x14ac:dyDescent="0.35">
      <c r="A37" s="2" t="s">
        <v>225</v>
      </c>
    </row>
    <row r="39" spans="1:7" x14ac:dyDescent="0.35">
      <c r="A39" s="3" t="s">
        <v>37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</row>
    <row r="40" spans="1:7" x14ac:dyDescent="0.35">
      <c r="A40" t="s">
        <v>38</v>
      </c>
      <c r="B40" s="25">
        <v>796</v>
      </c>
      <c r="C40" s="25">
        <v>942</v>
      </c>
      <c r="D40" s="25">
        <v>1008</v>
      </c>
      <c r="E40" s="25">
        <v>1128</v>
      </c>
      <c r="F40" s="25">
        <v>1777</v>
      </c>
      <c r="G40" s="25">
        <v>57.54</v>
      </c>
    </row>
    <row r="41" spans="1:7" x14ac:dyDescent="0.35">
      <c r="A41" t="s">
        <v>40</v>
      </c>
      <c r="B41" s="25">
        <v>555</v>
      </c>
      <c r="C41" s="25">
        <v>555</v>
      </c>
      <c r="D41" s="25">
        <v>655</v>
      </c>
      <c r="E41" s="25">
        <v>755</v>
      </c>
      <c r="F41" s="25">
        <v>955</v>
      </c>
      <c r="G41" s="25">
        <v>26.49</v>
      </c>
    </row>
    <row r="42" spans="1:7" x14ac:dyDescent="0.35">
      <c r="A42" t="s">
        <v>39</v>
      </c>
      <c r="B42" s="25"/>
      <c r="C42" s="25"/>
      <c r="D42" s="25"/>
      <c r="E42" s="25"/>
      <c r="F42" s="25">
        <v>600</v>
      </c>
      <c r="G42" s="25"/>
    </row>
    <row r="43" spans="1:7" x14ac:dyDescent="0.35">
      <c r="A43" t="s">
        <v>226</v>
      </c>
      <c r="B43" s="25"/>
      <c r="C43" s="25"/>
      <c r="D43" s="25"/>
      <c r="E43" s="25">
        <v>100</v>
      </c>
      <c r="F43" s="25">
        <v>100</v>
      </c>
      <c r="G43" s="25">
        <v>0</v>
      </c>
    </row>
    <row r="44" spans="1:7" x14ac:dyDescent="0.35">
      <c r="A44" t="s">
        <v>220</v>
      </c>
      <c r="B44" s="25">
        <v>106.25</v>
      </c>
      <c r="C44" s="25">
        <v>90.86</v>
      </c>
      <c r="D44" s="25">
        <v>67</v>
      </c>
      <c r="E44" s="25">
        <v>78</v>
      </c>
      <c r="F44" s="25">
        <v>57</v>
      </c>
      <c r="G44" s="25">
        <v>-26.92</v>
      </c>
    </row>
    <row r="45" spans="1:7" x14ac:dyDescent="0.35">
      <c r="A45" t="s">
        <v>227</v>
      </c>
      <c r="B45" s="25">
        <v>50</v>
      </c>
      <c r="C45" s="25">
        <v>50</v>
      </c>
      <c r="D45" s="25">
        <v>50</v>
      </c>
      <c r="E45" s="25">
        <v>50</v>
      </c>
      <c r="F45" s="25">
        <v>50</v>
      </c>
      <c r="G45" s="25">
        <v>0</v>
      </c>
    </row>
    <row r="46" spans="1:7" x14ac:dyDescent="0.35">
      <c r="A46" t="s">
        <v>206</v>
      </c>
      <c r="B46" s="25">
        <v>50</v>
      </c>
      <c r="C46" s="25">
        <v>24</v>
      </c>
      <c r="D46" s="25">
        <v>24</v>
      </c>
      <c r="E46" s="25">
        <v>30</v>
      </c>
      <c r="F46" s="25">
        <v>41</v>
      </c>
      <c r="G46" s="25">
        <v>36.67</v>
      </c>
    </row>
    <row r="47" spans="1:7" x14ac:dyDescent="0.35">
      <c r="A47" t="s">
        <v>55</v>
      </c>
      <c r="B47" s="25">
        <v>6</v>
      </c>
      <c r="C47" s="25">
        <v>6</v>
      </c>
      <c r="D47" s="25">
        <v>20</v>
      </c>
      <c r="E47" s="25">
        <v>20</v>
      </c>
      <c r="F47" s="25">
        <v>20</v>
      </c>
      <c r="G47" s="25">
        <v>0</v>
      </c>
    </row>
    <row r="48" spans="1:7" x14ac:dyDescent="0.35">
      <c r="A48" t="s">
        <v>228</v>
      </c>
      <c r="B48" s="25">
        <v>10</v>
      </c>
      <c r="C48" s="25">
        <v>10</v>
      </c>
      <c r="D48" s="25">
        <v>10</v>
      </c>
      <c r="E48" s="25">
        <v>10</v>
      </c>
      <c r="F48" s="25">
        <v>10</v>
      </c>
      <c r="G48" s="25">
        <v>0</v>
      </c>
    </row>
    <row r="49" spans="1:7" x14ac:dyDescent="0.35">
      <c r="A49" t="s">
        <v>43</v>
      </c>
      <c r="B49" s="25">
        <v>37.96</v>
      </c>
      <c r="C49" s="25">
        <v>2.0099999999999998</v>
      </c>
      <c r="D49" s="25">
        <v>12</v>
      </c>
      <c r="E49" s="25">
        <v>12</v>
      </c>
      <c r="F49" s="25">
        <v>2</v>
      </c>
      <c r="G49" s="25">
        <v>-83.333333333333343</v>
      </c>
    </row>
    <row r="50" spans="1:7" x14ac:dyDescent="0.35">
      <c r="A50" t="s">
        <v>63</v>
      </c>
      <c r="B50" s="25">
        <v>1611.21</v>
      </c>
      <c r="C50" s="25">
        <v>1679.87</v>
      </c>
      <c r="D50" s="25">
        <v>1846</v>
      </c>
      <c r="E50" s="25">
        <v>2183</v>
      </c>
      <c r="F50" s="25">
        <v>3612</v>
      </c>
      <c r="G50" s="25">
        <v>65.459999999999994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V187"/>
  <sheetViews>
    <sheetView workbookViewId="0">
      <selection activeCell="H126" sqref="H126"/>
    </sheetView>
  </sheetViews>
  <sheetFormatPr defaultColWidth="10.90625" defaultRowHeight="14.5" x14ac:dyDescent="0.35"/>
  <cols>
    <col min="1" max="1" width="68.26953125" customWidth="1"/>
    <col min="2" max="2" width="21.54296875" style="6" customWidth="1"/>
    <col min="3" max="3" width="11.26953125" style="6" bestFit="1" customWidth="1"/>
    <col min="4" max="5" width="12.26953125" style="6" bestFit="1" customWidth="1"/>
    <col min="6" max="6" width="14.36328125" style="6" customWidth="1"/>
    <col min="7" max="7" width="19.7265625" style="6" customWidth="1"/>
  </cols>
  <sheetData>
    <row r="1" spans="1:100" x14ac:dyDescent="0.35">
      <c r="A1" s="1" t="s">
        <v>229</v>
      </c>
      <c r="B1" s="5"/>
      <c r="C1" s="5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3" spans="1:100" x14ac:dyDescent="0.35">
      <c r="A3" s="2" t="s">
        <v>230</v>
      </c>
    </row>
    <row r="5" spans="1:100" x14ac:dyDescent="0.35">
      <c r="A5" s="3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100" x14ac:dyDescent="0.35">
      <c r="A6" t="s">
        <v>231</v>
      </c>
      <c r="B6" s="6">
        <v>10</v>
      </c>
      <c r="C6" s="6">
        <v>9</v>
      </c>
      <c r="D6" s="6">
        <v>10</v>
      </c>
      <c r="E6" s="6">
        <v>9</v>
      </c>
      <c r="F6" s="6">
        <v>14</v>
      </c>
      <c r="G6" s="6">
        <v>5</v>
      </c>
    </row>
    <row r="8" spans="1:100" x14ac:dyDescent="0.35">
      <c r="A8" s="2" t="s">
        <v>232</v>
      </c>
    </row>
    <row r="9" spans="1:100" x14ac:dyDescent="0.35">
      <c r="G9"/>
    </row>
    <row r="10" spans="1:100" x14ac:dyDescent="0.35">
      <c r="A10" s="3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3" t="s">
        <v>8</v>
      </c>
    </row>
    <row r="11" spans="1:100" x14ac:dyDescent="0.35">
      <c r="A11" t="s">
        <v>233</v>
      </c>
      <c r="B11" s="25">
        <v>3236.3739999999998</v>
      </c>
      <c r="C11" s="25">
        <v>3451.1970000000001</v>
      </c>
      <c r="D11" s="25">
        <v>3709.2449999999999</v>
      </c>
      <c r="E11" s="25">
        <v>3988.1019999999999</v>
      </c>
      <c r="F11" s="25">
        <v>4106.6840000000002</v>
      </c>
      <c r="G11" s="8">
        <v>2.9733943615283698</v>
      </c>
    </row>
    <row r="12" spans="1:100" x14ac:dyDescent="0.35">
      <c r="A12" t="s">
        <v>234</v>
      </c>
      <c r="B12" s="25">
        <v>2672.1019999999999</v>
      </c>
      <c r="C12" s="25">
        <v>2845.2820000000002</v>
      </c>
      <c r="D12" s="25">
        <v>3158.85</v>
      </c>
      <c r="E12" s="25">
        <v>3012.645</v>
      </c>
      <c r="F12" s="25">
        <v>3062.3040000000001</v>
      </c>
      <c r="G12" s="8">
        <v>1.6483521954959901</v>
      </c>
    </row>
    <row r="13" spans="1:100" x14ac:dyDescent="0.35">
      <c r="A13" t="s">
        <v>235</v>
      </c>
      <c r="B13" s="25"/>
      <c r="C13" s="25"/>
      <c r="D13" s="25">
        <v>46.655999999999999</v>
      </c>
      <c r="E13" s="25">
        <v>329.36900000000003</v>
      </c>
      <c r="F13" s="25">
        <v>514.50300000000004</v>
      </c>
      <c r="G13" s="8">
        <v>56.2086899495702</v>
      </c>
    </row>
    <row r="14" spans="1:100" x14ac:dyDescent="0.35">
      <c r="A14" t="s">
        <v>236</v>
      </c>
      <c r="B14" s="25">
        <v>564.27200000000005</v>
      </c>
      <c r="C14" s="25">
        <v>605.91499999999996</v>
      </c>
      <c r="D14" s="25">
        <v>503.73899999999998</v>
      </c>
      <c r="E14" s="25">
        <v>646.08799999999997</v>
      </c>
      <c r="F14" s="25">
        <v>529.87699999999995</v>
      </c>
      <c r="G14" s="8">
        <v>-17.9868686618541</v>
      </c>
    </row>
    <row r="15" spans="1:100" x14ac:dyDescent="0.35">
      <c r="A15" t="s">
        <v>237</v>
      </c>
      <c r="B15" s="25">
        <v>174.14699999999999</v>
      </c>
      <c r="C15" s="25">
        <v>191.149</v>
      </c>
      <c r="D15" s="25">
        <v>252.69900000000001</v>
      </c>
      <c r="E15" s="25">
        <v>319.61700000000002</v>
      </c>
      <c r="F15" s="25">
        <v>321.75200000000001</v>
      </c>
      <c r="G15" s="8">
        <v>0.66798699693695296</v>
      </c>
    </row>
    <row r="16" spans="1:100" x14ac:dyDescent="0.35">
      <c r="A16" t="s">
        <v>238</v>
      </c>
      <c r="B16" s="25">
        <v>122.139</v>
      </c>
      <c r="C16" s="25">
        <v>112.786</v>
      </c>
      <c r="D16" s="25">
        <v>172.57300000000001</v>
      </c>
      <c r="E16" s="25">
        <v>122.126</v>
      </c>
      <c r="F16" s="25">
        <v>125.798</v>
      </c>
      <c r="G16" s="8">
        <v>3.0067307534841001</v>
      </c>
    </row>
    <row r="17" spans="1:7" x14ac:dyDescent="0.35">
      <c r="A17" t="s">
        <v>235</v>
      </c>
      <c r="B17" s="25"/>
      <c r="C17" s="25"/>
      <c r="D17" s="25"/>
      <c r="E17" s="25">
        <v>4.3460000000000001</v>
      </c>
      <c r="F17" s="25">
        <v>6.1909999999999998</v>
      </c>
      <c r="G17" s="8">
        <v>42.452830188679201</v>
      </c>
    </row>
    <row r="18" spans="1:7" x14ac:dyDescent="0.35">
      <c r="A18" t="s">
        <v>239</v>
      </c>
      <c r="B18" s="25">
        <v>700.08</v>
      </c>
      <c r="C18" s="25">
        <v>764.14099999999996</v>
      </c>
      <c r="D18" s="25">
        <v>848.34100000000001</v>
      </c>
      <c r="E18" s="25">
        <v>884.84</v>
      </c>
      <c r="F18" s="25">
        <v>921.84900000000005</v>
      </c>
      <c r="G18" s="8">
        <v>4.1825640793815797</v>
      </c>
    </row>
    <row r="19" spans="1:7" x14ac:dyDescent="0.35">
      <c r="A19" t="s">
        <v>240</v>
      </c>
      <c r="B19" s="25">
        <v>0</v>
      </c>
      <c r="C19" s="25"/>
      <c r="D19" s="25"/>
      <c r="E19" s="25">
        <v>5.5E-2</v>
      </c>
      <c r="F19" s="25">
        <v>5.3999999999999999E-2</v>
      </c>
      <c r="G19" s="8">
        <v>-1.8181818181818199</v>
      </c>
    </row>
    <row r="20" spans="1:7" x14ac:dyDescent="0.35">
      <c r="A20" t="s">
        <v>67</v>
      </c>
      <c r="B20" s="25">
        <v>700.08</v>
      </c>
      <c r="C20" s="25">
        <v>764.14099999999996</v>
      </c>
      <c r="D20" s="25">
        <v>848.34100000000001</v>
      </c>
      <c r="E20" s="25">
        <v>884.78499999999997</v>
      </c>
      <c r="F20" s="25">
        <v>921.79499999999996</v>
      </c>
      <c r="G20" s="8">
        <v>4.1829370977130003</v>
      </c>
    </row>
    <row r="21" spans="1:7" x14ac:dyDescent="0.35">
      <c r="A21" t="s">
        <v>144</v>
      </c>
      <c r="B21" s="25">
        <v>496.59100000000001</v>
      </c>
      <c r="C21" s="25">
        <v>545.55200000000002</v>
      </c>
      <c r="D21" s="25">
        <v>607.82899999999995</v>
      </c>
      <c r="E21" s="25">
        <v>619.14599999999996</v>
      </c>
      <c r="F21" s="25">
        <v>652.50300000000004</v>
      </c>
      <c r="G21" s="8">
        <v>5.3875822503900404</v>
      </c>
    </row>
    <row r="22" spans="1:7" x14ac:dyDescent="0.35">
      <c r="A22" t="s">
        <v>145</v>
      </c>
      <c r="B22" s="25">
        <v>203.489</v>
      </c>
      <c r="C22" s="25">
        <v>218.589</v>
      </c>
      <c r="D22" s="25">
        <v>240.512</v>
      </c>
      <c r="E22" s="25">
        <v>265.63900000000001</v>
      </c>
      <c r="F22" s="25">
        <v>269.29199999999997</v>
      </c>
      <c r="G22" s="8">
        <v>1.37517457903396</v>
      </c>
    </row>
    <row r="23" spans="1:7" x14ac:dyDescent="0.35">
      <c r="A23" t="s">
        <v>234</v>
      </c>
      <c r="B23" s="25">
        <v>497.31400000000002</v>
      </c>
      <c r="C23" s="25">
        <v>524.70899999999995</v>
      </c>
      <c r="D23" s="25">
        <v>582.27099999999996</v>
      </c>
      <c r="E23" s="25">
        <v>640.79300000000001</v>
      </c>
      <c r="F23" s="25">
        <v>528.678</v>
      </c>
      <c r="G23" s="8">
        <v>-17.496289753477299</v>
      </c>
    </row>
    <row r="24" spans="1:7" x14ac:dyDescent="0.35">
      <c r="A24" t="s">
        <v>235</v>
      </c>
      <c r="B24" s="25"/>
      <c r="C24" s="25"/>
      <c r="D24" s="25">
        <v>7.3</v>
      </c>
      <c r="E24" s="25">
        <v>79.308000000000007</v>
      </c>
      <c r="F24" s="25">
        <v>197.35900000000001</v>
      </c>
      <c r="G24" s="8">
        <v>148.851313864932</v>
      </c>
    </row>
    <row r="25" spans="1:7" x14ac:dyDescent="0.35">
      <c r="A25" t="s">
        <v>241</v>
      </c>
      <c r="B25" s="25">
        <v>2316.3879999999999</v>
      </c>
      <c r="C25" s="25">
        <v>2457.2689999999998</v>
      </c>
      <c r="D25" s="25">
        <v>2563.6149999999998</v>
      </c>
      <c r="E25" s="25">
        <v>2718.1990000000001</v>
      </c>
      <c r="F25" s="25">
        <v>2801.942</v>
      </c>
      <c r="G25" s="8">
        <v>3.08082667972434</v>
      </c>
    </row>
    <row r="26" spans="1:7" x14ac:dyDescent="0.35">
      <c r="A26" t="s">
        <v>234</v>
      </c>
      <c r="B26" s="25">
        <v>2052.6489999999999</v>
      </c>
      <c r="C26" s="25">
        <v>2207.7869999999998</v>
      </c>
      <c r="D26" s="25">
        <v>2404.0059999999999</v>
      </c>
      <c r="E26" s="25">
        <v>2249.7260000000001</v>
      </c>
      <c r="F26" s="25">
        <v>2407.828</v>
      </c>
      <c r="G26" s="8">
        <v>7.0276113624503598</v>
      </c>
    </row>
    <row r="27" spans="1:7" x14ac:dyDescent="0.35">
      <c r="A27" t="s">
        <v>235</v>
      </c>
      <c r="B27" s="25"/>
      <c r="C27" s="25"/>
      <c r="D27" s="25">
        <v>39.356000000000002</v>
      </c>
      <c r="E27" s="25">
        <v>245.715</v>
      </c>
      <c r="F27" s="25">
        <v>310.95299999999997</v>
      </c>
      <c r="G27" s="8">
        <v>26.550271656187</v>
      </c>
    </row>
    <row r="28" spans="1:7" x14ac:dyDescent="0.35">
      <c r="A28" t="s">
        <v>242</v>
      </c>
      <c r="B28" s="25">
        <v>115.14226930002199</v>
      </c>
      <c r="C28" s="25">
        <v>122.993565925564</v>
      </c>
      <c r="D28" s="25">
        <v>129.700320785158</v>
      </c>
      <c r="E28" s="25">
        <v>138.163217582448</v>
      </c>
      <c r="F28" s="25">
        <v>142.089025087718</v>
      </c>
      <c r="G28" s="8">
        <v>3.9258075052702299</v>
      </c>
    </row>
    <row r="30" spans="1:7" x14ac:dyDescent="0.35">
      <c r="A30" s="2" t="s">
        <v>243</v>
      </c>
    </row>
    <row r="32" spans="1:7" x14ac:dyDescent="0.35">
      <c r="A32" s="3" t="s">
        <v>37</v>
      </c>
      <c r="B32" s="7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7" t="s">
        <v>8</v>
      </c>
    </row>
    <row r="33" spans="1:7" x14ac:dyDescent="0.35">
      <c r="A33" t="s">
        <v>39</v>
      </c>
      <c r="B33" s="8">
        <v>37.58</v>
      </c>
      <c r="C33" s="8">
        <v>37.67</v>
      </c>
      <c r="D33" s="8">
        <v>36.700000000000003</v>
      </c>
      <c r="E33" s="8">
        <v>38.549999999999997</v>
      </c>
      <c r="F33" s="8">
        <v>38.96</v>
      </c>
      <c r="G33" s="8">
        <v>0.41</v>
      </c>
    </row>
    <row r="34" spans="1:7" x14ac:dyDescent="0.35">
      <c r="A34" t="s">
        <v>40</v>
      </c>
      <c r="B34" s="8">
        <v>29.99</v>
      </c>
      <c r="C34" s="8">
        <v>30.92</v>
      </c>
      <c r="D34" s="8">
        <v>31.98</v>
      </c>
      <c r="E34" s="8">
        <v>31.42</v>
      </c>
      <c r="F34" s="8">
        <v>30.81</v>
      </c>
      <c r="G34" s="8">
        <v>-0.61</v>
      </c>
    </row>
    <row r="35" spans="1:7" x14ac:dyDescent="0.35">
      <c r="A35" t="s">
        <v>38</v>
      </c>
      <c r="B35" s="8">
        <v>28.58</v>
      </c>
      <c r="C35" s="8">
        <v>28.23</v>
      </c>
      <c r="D35" s="8">
        <v>28.59</v>
      </c>
      <c r="E35" s="8">
        <v>28.76</v>
      </c>
      <c r="F35" s="8">
        <v>28.98</v>
      </c>
      <c r="G35" s="8">
        <v>0.22</v>
      </c>
    </row>
    <row r="36" spans="1:7" x14ac:dyDescent="0.35">
      <c r="A36" t="s">
        <v>42</v>
      </c>
      <c r="B36" s="8">
        <v>2.2999999999999998</v>
      </c>
      <c r="C36" s="8"/>
      <c r="D36" s="8"/>
      <c r="E36" s="8"/>
      <c r="F36" s="8"/>
      <c r="G36" s="8"/>
    </row>
    <row r="37" spans="1:7" x14ac:dyDescent="0.35">
      <c r="A37" t="s">
        <v>43</v>
      </c>
      <c r="B37" s="8">
        <v>1.56</v>
      </c>
      <c r="C37" s="8">
        <v>3.19</v>
      </c>
      <c r="D37" s="8">
        <v>2.72</v>
      </c>
      <c r="E37" s="8">
        <v>1.27</v>
      </c>
      <c r="F37" s="8">
        <v>1.25</v>
      </c>
      <c r="G37" s="8">
        <v>-0.02</v>
      </c>
    </row>
    <row r="39" spans="1:7" x14ac:dyDescent="0.35">
      <c r="A39" s="2" t="s">
        <v>244</v>
      </c>
    </row>
    <row r="41" spans="1:7" x14ac:dyDescent="0.35">
      <c r="A41" s="3" t="s">
        <v>37</v>
      </c>
      <c r="B41" s="7" t="s">
        <v>3</v>
      </c>
      <c r="C41" s="7" t="s">
        <v>4</v>
      </c>
      <c r="D41" s="7" t="s">
        <v>5</v>
      </c>
      <c r="E41" s="7" t="s">
        <v>6</v>
      </c>
      <c r="F41" s="7" t="s">
        <v>7</v>
      </c>
      <c r="G41" s="7" t="s">
        <v>8</v>
      </c>
    </row>
    <row r="42" spans="1:7" x14ac:dyDescent="0.35">
      <c r="A42" t="s">
        <v>40</v>
      </c>
      <c r="B42" s="8">
        <v>40.700000000000003</v>
      </c>
      <c r="C42" s="8">
        <v>43.19</v>
      </c>
      <c r="D42" s="8">
        <v>46.27</v>
      </c>
      <c r="E42" s="8">
        <v>52.48</v>
      </c>
      <c r="F42" s="8">
        <v>49.73</v>
      </c>
      <c r="G42" s="8">
        <v>-2.75</v>
      </c>
    </row>
    <row r="43" spans="1:7" x14ac:dyDescent="0.35">
      <c r="A43" t="s">
        <v>39</v>
      </c>
      <c r="B43" s="8">
        <v>27.64</v>
      </c>
      <c r="C43" s="8">
        <v>29.46</v>
      </c>
      <c r="D43" s="8">
        <v>28.76</v>
      </c>
      <c r="E43" s="8">
        <v>27.53</v>
      </c>
      <c r="F43" s="8">
        <v>28.32</v>
      </c>
      <c r="G43" s="8">
        <v>0.79</v>
      </c>
    </row>
    <row r="44" spans="1:7" x14ac:dyDescent="0.35">
      <c r="A44" t="s">
        <v>38</v>
      </c>
      <c r="B44" s="8">
        <v>20.28</v>
      </c>
      <c r="C44" s="8">
        <v>18.97</v>
      </c>
      <c r="D44" s="8">
        <v>18.68</v>
      </c>
      <c r="E44" s="8">
        <v>19.78</v>
      </c>
      <c r="F44" s="8">
        <v>21.75</v>
      </c>
      <c r="G44" s="8">
        <v>1.96</v>
      </c>
    </row>
    <row r="45" spans="1:7" x14ac:dyDescent="0.35">
      <c r="A45" t="s">
        <v>245</v>
      </c>
      <c r="B45" s="8"/>
      <c r="C45" s="8">
        <v>8.18</v>
      </c>
      <c r="D45" s="8">
        <v>6.06</v>
      </c>
      <c r="E45" s="8"/>
      <c r="F45" s="8"/>
      <c r="G45" s="8"/>
    </row>
    <row r="46" spans="1:7" x14ac:dyDescent="0.35">
      <c r="A46" t="s">
        <v>42</v>
      </c>
      <c r="B46" s="8">
        <v>10.63</v>
      </c>
      <c r="C46" s="8"/>
      <c r="D46" s="8"/>
      <c r="E46" s="8"/>
      <c r="F46" s="8"/>
      <c r="G46" s="8"/>
    </row>
    <row r="47" spans="1:7" x14ac:dyDescent="0.35">
      <c r="A47" t="s">
        <v>43</v>
      </c>
      <c r="B47" s="8">
        <v>0.74</v>
      </c>
      <c r="C47" s="8">
        <v>0.19</v>
      </c>
      <c r="D47" s="8">
        <v>0.23</v>
      </c>
      <c r="E47" s="8">
        <v>0.21</v>
      </c>
      <c r="F47" s="8">
        <v>0.21</v>
      </c>
      <c r="G47" s="8">
        <v>0</v>
      </c>
    </row>
    <row r="49" spans="1:7" x14ac:dyDescent="0.35">
      <c r="A49" s="2" t="s">
        <v>246</v>
      </c>
    </row>
    <row r="51" spans="1:7" x14ac:dyDescent="0.35">
      <c r="A51" s="3" t="s">
        <v>2</v>
      </c>
      <c r="B51" s="7" t="s">
        <v>3</v>
      </c>
      <c r="C51" s="7" t="s">
        <v>4</v>
      </c>
      <c r="D51" s="7" t="s">
        <v>5</v>
      </c>
      <c r="E51" s="7" t="s">
        <v>6</v>
      </c>
      <c r="F51" s="7" t="s">
        <v>7</v>
      </c>
      <c r="G51" s="7" t="s">
        <v>8</v>
      </c>
    </row>
    <row r="52" spans="1:7" x14ac:dyDescent="0.35">
      <c r="A52" t="s">
        <v>26</v>
      </c>
      <c r="B52" s="13">
        <v>232.76471417340801</v>
      </c>
      <c r="C52" s="13">
        <v>273.02658249000001</v>
      </c>
      <c r="D52" s="13">
        <v>317.02659090999998</v>
      </c>
      <c r="E52" s="13">
        <v>360.05003377000003</v>
      </c>
      <c r="F52" s="13">
        <v>396.83686428999999</v>
      </c>
      <c r="G52" s="13">
        <v>10.217144027126899</v>
      </c>
    </row>
    <row r="53" spans="1:7" x14ac:dyDescent="0.35">
      <c r="A53" t="s">
        <v>66</v>
      </c>
      <c r="B53" s="13">
        <v>22.308292204481599</v>
      </c>
      <c r="C53" s="13">
        <v>28.337824319999999</v>
      </c>
      <c r="D53" s="13">
        <v>33.107519000000003</v>
      </c>
      <c r="E53" s="13">
        <v>41.620475999999996</v>
      </c>
      <c r="F53" s="13">
        <v>47.775027000000001</v>
      </c>
      <c r="G53" s="13">
        <v>14.7873152628048</v>
      </c>
    </row>
    <row r="54" spans="1:7" x14ac:dyDescent="0.35">
      <c r="A54" t="s">
        <v>67</v>
      </c>
      <c r="B54" s="13">
        <v>210.45642196892601</v>
      </c>
      <c r="C54" s="13">
        <v>244.68875817</v>
      </c>
      <c r="D54" s="13">
        <v>283.91907191000001</v>
      </c>
      <c r="E54" s="13">
        <v>318.42955776999997</v>
      </c>
      <c r="F54" s="13">
        <v>349.06183729000003</v>
      </c>
      <c r="G54" s="13">
        <v>9.6197977771038392</v>
      </c>
    </row>
    <row r="55" spans="1:7" x14ac:dyDescent="0.35">
      <c r="A55" t="s">
        <v>68</v>
      </c>
      <c r="B55" s="13">
        <v>160.821131033082</v>
      </c>
      <c r="C55" s="13">
        <v>190.58168366999999</v>
      </c>
      <c r="D55" s="13">
        <v>222.39395490999999</v>
      </c>
      <c r="E55" s="13">
        <v>252.83299335000001</v>
      </c>
      <c r="F55" s="13">
        <v>275.79640225000003</v>
      </c>
      <c r="G55" s="13">
        <v>9.0824415736800095</v>
      </c>
    </row>
    <row r="56" spans="1:7" x14ac:dyDescent="0.35">
      <c r="A56" t="s">
        <v>69</v>
      </c>
      <c r="B56" s="13">
        <v>49.6352909358448</v>
      </c>
      <c r="C56" s="13">
        <v>54.107074500000003</v>
      </c>
      <c r="D56" s="13">
        <v>61.525117000000002</v>
      </c>
      <c r="E56" s="13">
        <v>65.596564420000007</v>
      </c>
      <c r="F56" s="13">
        <v>73.26543504</v>
      </c>
      <c r="G56" s="13">
        <v>11.690963829901101</v>
      </c>
    </row>
    <row r="57" spans="1:7" x14ac:dyDescent="0.35">
      <c r="A57" t="s">
        <v>247</v>
      </c>
      <c r="B57" s="13">
        <v>57.928119934999998</v>
      </c>
      <c r="C57" s="13">
        <v>64.696152319999996</v>
      </c>
      <c r="D57" s="13">
        <v>76.696254909999993</v>
      </c>
      <c r="E57" s="13">
        <v>90.002398749999998</v>
      </c>
      <c r="F57" s="13">
        <v>100.11639838000001</v>
      </c>
      <c r="G57" s="13">
        <v>11.237477856666599</v>
      </c>
    </row>
    <row r="58" spans="1:7" x14ac:dyDescent="0.35">
      <c r="A58" t="s">
        <v>66</v>
      </c>
      <c r="B58" s="16">
        <v>2.0263E-4</v>
      </c>
      <c r="C58" s="16">
        <v>0</v>
      </c>
      <c r="D58" s="16">
        <v>0</v>
      </c>
      <c r="E58" s="16">
        <v>1.1E-4</v>
      </c>
      <c r="F58" s="17">
        <v>2.5409999999999999E-3</v>
      </c>
      <c r="G58" s="13">
        <v>2210</v>
      </c>
    </row>
    <row r="59" spans="1:7" x14ac:dyDescent="0.35">
      <c r="A59" t="s">
        <v>67</v>
      </c>
      <c r="B59" s="13">
        <v>57.927917305000001</v>
      </c>
      <c r="C59" s="13">
        <v>64.696152319999996</v>
      </c>
      <c r="D59" s="13">
        <v>76.696254909999993</v>
      </c>
      <c r="E59" s="13">
        <v>90.002288750000005</v>
      </c>
      <c r="F59" s="13">
        <v>100.11385738</v>
      </c>
      <c r="G59" s="13">
        <v>11.2347905485904</v>
      </c>
    </row>
    <row r="60" spans="1:7" x14ac:dyDescent="0.35">
      <c r="A60" t="s">
        <v>68</v>
      </c>
      <c r="B60" s="13">
        <v>45.544428478999997</v>
      </c>
      <c r="C60" s="13">
        <v>51.594654220000002</v>
      </c>
      <c r="D60" s="13">
        <v>61.867425910000001</v>
      </c>
      <c r="E60" s="13">
        <v>73.110854329999995</v>
      </c>
      <c r="F60" s="13">
        <v>81.435558009999994</v>
      </c>
      <c r="G60" s="13">
        <v>11.3864128059903</v>
      </c>
    </row>
    <row r="61" spans="1:7" x14ac:dyDescent="0.35">
      <c r="A61" t="s">
        <v>69</v>
      </c>
      <c r="B61" s="13">
        <v>12.383488826000001</v>
      </c>
      <c r="C61" s="13">
        <v>13.101498100000001</v>
      </c>
      <c r="D61" s="13">
        <v>14.828829000000001</v>
      </c>
      <c r="E61" s="13">
        <v>16.89143442</v>
      </c>
      <c r="F61" s="13">
        <v>18.678299370000001</v>
      </c>
      <c r="G61" s="13">
        <v>10.5785269952225</v>
      </c>
    </row>
    <row r="63" spans="1:7" x14ac:dyDescent="0.35">
      <c r="A63" s="2" t="s">
        <v>248</v>
      </c>
    </row>
    <row r="65" spans="1:7" x14ac:dyDescent="0.35">
      <c r="A65" s="3" t="s">
        <v>2</v>
      </c>
      <c r="B65" s="7" t="s">
        <v>3</v>
      </c>
      <c r="C65" s="7" t="s">
        <v>4</v>
      </c>
      <c r="D65" s="7" t="s">
        <v>5</v>
      </c>
      <c r="E65" s="7" t="s">
        <v>6</v>
      </c>
      <c r="F65" s="7" t="s">
        <v>7</v>
      </c>
      <c r="G65" s="7" t="s">
        <v>8</v>
      </c>
    </row>
    <row r="66" spans="1:7" x14ac:dyDescent="0.35">
      <c r="A66" t="s">
        <v>26</v>
      </c>
      <c r="B66" s="13">
        <v>225.234198211408</v>
      </c>
      <c r="C66" s="13">
        <v>264.48729789999999</v>
      </c>
      <c r="D66" s="13">
        <v>305.72248690999999</v>
      </c>
      <c r="E66" s="13">
        <v>347.82874077000002</v>
      </c>
      <c r="F66" s="13">
        <v>385.62804978999998</v>
      </c>
      <c r="G66" s="13">
        <v>10.867218429484099</v>
      </c>
    </row>
    <row r="67" spans="1:7" x14ac:dyDescent="0.35">
      <c r="A67" t="s">
        <v>66</v>
      </c>
      <c r="B67" s="13">
        <v>21.880827204481601</v>
      </c>
      <c r="C67" s="13">
        <v>27.915244319999999</v>
      </c>
      <c r="D67" s="13">
        <v>32.161437999999997</v>
      </c>
      <c r="E67" s="13">
        <v>40.843648000000002</v>
      </c>
      <c r="F67" s="13">
        <v>46.898364999999998</v>
      </c>
      <c r="G67" s="13">
        <v>14.8241337306599</v>
      </c>
    </row>
    <row r="68" spans="1:7" x14ac:dyDescent="0.35">
      <c r="A68" t="s">
        <v>67</v>
      </c>
      <c r="B68" s="13">
        <v>203.35337100692601</v>
      </c>
      <c r="C68" s="13">
        <v>236.57205357999999</v>
      </c>
      <c r="D68" s="13">
        <v>273.56104891000001</v>
      </c>
      <c r="E68" s="13">
        <v>306.98509276999999</v>
      </c>
      <c r="F68" s="13">
        <v>338.72968479000002</v>
      </c>
      <c r="G68" s="13">
        <v>10.340760111040201</v>
      </c>
    </row>
    <row r="69" spans="1:7" x14ac:dyDescent="0.35">
      <c r="A69" t="s">
        <v>68</v>
      </c>
      <c r="B69" s="13">
        <v>157.07271874908199</v>
      </c>
      <c r="C69" s="13">
        <v>186.22327027</v>
      </c>
      <c r="D69" s="13">
        <v>217.04542991</v>
      </c>
      <c r="E69" s="13">
        <v>247.02376835000001</v>
      </c>
      <c r="F69" s="13">
        <v>270.99839324999999</v>
      </c>
      <c r="G69" s="13">
        <v>9.7053919386539196</v>
      </c>
    </row>
    <row r="70" spans="1:7" x14ac:dyDescent="0.35">
      <c r="A70" t="s">
        <v>69</v>
      </c>
      <c r="B70" s="13">
        <v>46.2806522578448</v>
      </c>
      <c r="C70" s="13">
        <v>50.348783310000002</v>
      </c>
      <c r="D70" s="13">
        <v>56.515619000000001</v>
      </c>
      <c r="E70" s="13">
        <v>59.961324419999997</v>
      </c>
      <c r="F70" s="13">
        <v>67.731291540000001</v>
      </c>
      <c r="G70" s="13">
        <v>12.9582980282009</v>
      </c>
    </row>
    <row r="72" spans="1:7" x14ac:dyDescent="0.35">
      <c r="A72" s="2" t="s">
        <v>249</v>
      </c>
    </row>
    <row r="74" spans="1:7" x14ac:dyDescent="0.35">
      <c r="A74" s="3" t="s">
        <v>2</v>
      </c>
      <c r="B74" s="7" t="s">
        <v>3</v>
      </c>
      <c r="C74" s="7" t="s">
        <v>4</v>
      </c>
      <c r="D74" s="7" t="s">
        <v>5</v>
      </c>
      <c r="E74" s="7" t="s">
        <v>6</v>
      </c>
      <c r="F74" s="7" t="s">
        <v>7</v>
      </c>
      <c r="G74" s="7" t="s">
        <v>8</v>
      </c>
    </row>
    <row r="75" spans="1:7" x14ac:dyDescent="0.35">
      <c r="A75" t="s">
        <v>26</v>
      </c>
      <c r="B75" s="13">
        <v>7.530515962</v>
      </c>
      <c r="C75" s="13">
        <v>8.5392845899999994</v>
      </c>
      <c r="D75" s="13">
        <v>11.304104000000001</v>
      </c>
      <c r="E75" s="13">
        <v>12.221292999999999</v>
      </c>
      <c r="F75" s="13">
        <v>11.208814500000001</v>
      </c>
      <c r="G75" s="13">
        <v>-8.2845448513508408</v>
      </c>
    </row>
    <row r="76" spans="1:7" x14ac:dyDescent="0.35">
      <c r="A76" t="s">
        <v>66</v>
      </c>
      <c r="B76" s="13">
        <v>0.42746499999999998</v>
      </c>
      <c r="C76" s="13">
        <v>0.42258000000000001</v>
      </c>
      <c r="D76" s="13">
        <v>0.94608099999999995</v>
      </c>
      <c r="E76" s="13">
        <v>0.77682799999999996</v>
      </c>
      <c r="F76" s="13">
        <v>0.87666200000000005</v>
      </c>
      <c r="G76" s="13">
        <v>12.851493509502699</v>
      </c>
    </row>
    <row r="77" spans="1:7" x14ac:dyDescent="0.35">
      <c r="A77" t="s">
        <v>67</v>
      </c>
      <c r="B77" s="13">
        <v>7.1030509620000002</v>
      </c>
      <c r="C77" s="13">
        <v>8.1167045899999994</v>
      </c>
      <c r="D77" s="13">
        <v>10.358022999999999</v>
      </c>
      <c r="E77" s="13">
        <v>11.444464999999999</v>
      </c>
      <c r="F77" s="13">
        <v>10.332152499999999</v>
      </c>
      <c r="G77" s="13">
        <v>-9.7192179800453804</v>
      </c>
    </row>
    <row r="78" spans="1:7" x14ac:dyDescent="0.35">
      <c r="A78" t="s">
        <v>68</v>
      </c>
      <c r="B78" s="13">
        <v>3.748412284</v>
      </c>
      <c r="C78" s="13">
        <v>4.3584133999999999</v>
      </c>
      <c r="D78" s="13">
        <v>5.3485250000000004</v>
      </c>
      <c r="E78" s="13">
        <v>5.8092249999999996</v>
      </c>
      <c r="F78" s="13">
        <v>4.7980090000000004</v>
      </c>
      <c r="G78" s="13">
        <v>-17.407072371960101</v>
      </c>
    </row>
    <row r="79" spans="1:7" x14ac:dyDescent="0.35">
      <c r="A79" t="s">
        <v>69</v>
      </c>
      <c r="B79" s="13">
        <v>3.3546386780000002</v>
      </c>
      <c r="C79" s="13">
        <v>3.75829119</v>
      </c>
      <c r="D79" s="13">
        <v>5.0094979999999998</v>
      </c>
      <c r="E79" s="13">
        <v>5.6352399999999996</v>
      </c>
      <c r="F79" s="13">
        <v>5.5341434999999999</v>
      </c>
      <c r="G79" s="13">
        <v>-1.7940052242672899</v>
      </c>
    </row>
    <row r="81" spans="1:7" x14ac:dyDescent="0.35">
      <c r="A81" s="2" t="s">
        <v>250</v>
      </c>
    </row>
    <row r="83" spans="1:7" x14ac:dyDescent="0.35">
      <c r="A83" s="3" t="s">
        <v>2</v>
      </c>
      <c r="B83" s="7" t="s">
        <v>3</v>
      </c>
      <c r="C83" s="7" t="s">
        <v>4</v>
      </c>
      <c r="D83" s="7" t="s">
        <v>5</v>
      </c>
      <c r="E83" s="7" t="s">
        <v>6</v>
      </c>
      <c r="F83" s="7" t="s">
        <v>7</v>
      </c>
      <c r="G83" s="7" t="s">
        <v>8</v>
      </c>
    </row>
    <row r="84" spans="1:7" x14ac:dyDescent="0.35">
      <c r="A84" t="s">
        <v>26</v>
      </c>
      <c r="B84" s="13">
        <v>3.71259848730418</v>
      </c>
      <c r="C84" s="13">
        <v>4.3040626499999997</v>
      </c>
      <c r="D84" s="13">
        <v>4.6948123199999996</v>
      </c>
      <c r="E84" s="13">
        <v>4.3958740000000001</v>
      </c>
      <c r="F84" s="13">
        <v>4.3351850000000001</v>
      </c>
      <c r="G84" s="13">
        <v>-1.38059007150796</v>
      </c>
    </row>
    <row r="85" spans="1:7" x14ac:dyDescent="0.35">
      <c r="B85" s="13"/>
      <c r="C85" s="13"/>
      <c r="D85" s="13"/>
      <c r="E85" s="13"/>
      <c r="F85" s="13"/>
      <c r="G85" s="13"/>
    </row>
    <row r="86" spans="1:7" x14ac:dyDescent="0.35">
      <c r="A86" s="2" t="s">
        <v>251</v>
      </c>
    </row>
    <row r="88" spans="1:7" x14ac:dyDescent="0.35">
      <c r="A88" s="3" t="s">
        <v>2</v>
      </c>
      <c r="B88" s="7" t="s">
        <v>3</v>
      </c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</row>
    <row r="89" spans="1:7" x14ac:dyDescent="0.35">
      <c r="A89" t="s">
        <v>252</v>
      </c>
      <c r="B89" s="13">
        <v>5.9489935989992402</v>
      </c>
      <c r="C89" s="13">
        <v>6.5627058797373703</v>
      </c>
      <c r="D89" s="13">
        <v>7.03150008929601</v>
      </c>
      <c r="E89" s="13">
        <v>7.2472043795917003</v>
      </c>
      <c r="F89" s="13">
        <v>7.9168946209250404</v>
      </c>
      <c r="G89" s="13">
        <v>9.2406700053776305</v>
      </c>
    </row>
    <row r="90" spans="1:7" x14ac:dyDescent="0.35">
      <c r="A90" t="s">
        <v>253</v>
      </c>
      <c r="B90" s="13">
        <v>7.2110198534172296</v>
      </c>
      <c r="C90" s="13">
        <v>7.3530345368818697</v>
      </c>
      <c r="D90" s="13">
        <v>7.81571846366655</v>
      </c>
      <c r="E90" s="13">
        <v>8.5675764095595994</v>
      </c>
      <c r="F90" s="13">
        <v>9.2124208715031806</v>
      </c>
      <c r="G90" s="13">
        <v>7.5265679711250302</v>
      </c>
    </row>
    <row r="92" spans="1:7" x14ac:dyDescent="0.35">
      <c r="A92" s="2" t="s">
        <v>254</v>
      </c>
    </row>
    <row r="94" spans="1:7" x14ac:dyDescent="0.35">
      <c r="A94" s="3" t="s">
        <v>37</v>
      </c>
      <c r="B94" s="7" t="s">
        <v>3</v>
      </c>
      <c r="C94" s="7" t="s">
        <v>4</v>
      </c>
      <c r="D94" s="7" t="s">
        <v>5</v>
      </c>
      <c r="E94" s="7" t="s">
        <v>6</v>
      </c>
      <c r="F94" s="7" t="s">
        <v>7</v>
      </c>
      <c r="G94" s="7" t="s">
        <v>8</v>
      </c>
    </row>
    <row r="95" spans="1:7" x14ac:dyDescent="0.35">
      <c r="A95" t="s">
        <v>39</v>
      </c>
      <c r="B95" s="6">
        <v>41.47</v>
      </c>
      <c r="C95" s="6">
        <v>43.38</v>
      </c>
      <c r="D95" s="6">
        <v>42.05</v>
      </c>
      <c r="E95" s="6">
        <v>42.8</v>
      </c>
      <c r="F95" s="6">
        <v>43.77</v>
      </c>
      <c r="G95" s="6">
        <v>0.97</v>
      </c>
    </row>
    <row r="96" spans="1:7" x14ac:dyDescent="0.35">
      <c r="A96" t="s">
        <v>38</v>
      </c>
      <c r="B96" s="6">
        <v>26.51</v>
      </c>
      <c r="C96" s="6">
        <v>26.42</v>
      </c>
      <c r="D96" s="6">
        <v>28.21</v>
      </c>
      <c r="E96" s="6">
        <v>28.29</v>
      </c>
      <c r="F96" s="6">
        <v>28.63</v>
      </c>
      <c r="G96" s="6">
        <v>0.34</v>
      </c>
    </row>
    <row r="97" spans="1:7" x14ac:dyDescent="0.35">
      <c r="A97" t="s">
        <v>40</v>
      </c>
      <c r="B97" s="6">
        <v>28.66</v>
      </c>
      <c r="C97" s="6">
        <v>27.25</v>
      </c>
      <c r="D97" s="6">
        <v>27.18</v>
      </c>
      <c r="E97" s="6">
        <v>28</v>
      </c>
      <c r="F97" s="6">
        <v>27.1</v>
      </c>
      <c r="G97" s="6">
        <v>-0.9</v>
      </c>
    </row>
    <row r="98" spans="1:7" x14ac:dyDescent="0.35">
      <c r="A98" t="s">
        <v>245</v>
      </c>
      <c r="C98" s="6">
        <v>2.41</v>
      </c>
      <c r="D98" s="6">
        <v>2.0099999999999998</v>
      </c>
    </row>
    <row r="99" spans="1:7" x14ac:dyDescent="0.35">
      <c r="A99" t="s">
        <v>42</v>
      </c>
      <c r="B99" s="6">
        <v>2.83</v>
      </c>
    </row>
    <row r="100" spans="1:7" x14ac:dyDescent="0.35">
      <c r="A100" t="s">
        <v>43</v>
      </c>
      <c r="B100" s="6">
        <v>0.53</v>
      </c>
      <c r="C100" s="6">
        <v>0.54</v>
      </c>
      <c r="D100" s="6">
        <v>0.55000000000000004</v>
      </c>
      <c r="E100" s="6">
        <v>0.92</v>
      </c>
      <c r="F100" s="6">
        <v>0.5</v>
      </c>
      <c r="G100" s="6">
        <v>-0.41</v>
      </c>
    </row>
    <row r="102" spans="1:7" x14ac:dyDescent="0.35">
      <c r="A102" s="2" t="s">
        <v>255</v>
      </c>
    </row>
    <row r="104" spans="1:7" x14ac:dyDescent="0.35">
      <c r="A104" s="3" t="s">
        <v>37</v>
      </c>
      <c r="B104" s="7" t="s">
        <v>3</v>
      </c>
      <c r="C104" s="7" t="s">
        <v>4</v>
      </c>
      <c r="D104" s="7" t="s">
        <v>5</v>
      </c>
      <c r="E104" s="7" t="s">
        <v>6</v>
      </c>
      <c r="F104" s="7" t="s">
        <v>7</v>
      </c>
      <c r="G104" s="7" t="s">
        <v>8</v>
      </c>
    </row>
    <row r="105" spans="1:7" x14ac:dyDescent="0.35">
      <c r="A105" t="s">
        <v>40</v>
      </c>
      <c r="B105" s="6">
        <v>39.770000000000003</v>
      </c>
      <c r="C105" s="6">
        <v>37.950000000000003</v>
      </c>
      <c r="D105" s="6">
        <v>40.28</v>
      </c>
      <c r="E105" s="6">
        <v>47.3</v>
      </c>
      <c r="F105" s="6">
        <v>45.81</v>
      </c>
      <c r="G105" s="6">
        <v>-1.48</v>
      </c>
    </row>
    <row r="106" spans="1:7" x14ac:dyDescent="0.35">
      <c r="A106" t="s">
        <v>39</v>
      </c>
      <c r="B106" s="6">
        <v>26.7</v>
      </c>
      <c r="C106" s="6">
        <v>29.05</v>
      </c>
      <c r="D106" s="6">
        <v>28.86</v>
      </c>
      <c r="E106" s="6">
        <v>27.54</v>
      </c>
      <c r="F106" s="6">
        <v>28.01</v>
      </c>
      <c r="G106" s="6">
        <v>0.47</v>
      </c>
    </row>
    <row r="107" spans="1:7" x14ac:dyDescent="0.35">
      <c r="A107" t="s">
        <v>38</v>
      </c>
      <c r="B107" s="6">
        <v>22.05</v>
      </c>
      <c r="C107" s="6">
        <v>22.73</v>
      </c>
      <c r="D107" s="6">
        <v>22.41</v>
      </c>
      <c r="E107" s="6">
        <v>23.45</v>
      </c>
      <c r="F107" s="6">
        <v>26.04</v>
      </c>
      <c r="G107" s="6">
        <v>2.6</v>
      </c>
    </row>
    <row r="108" spans="1:7" x14ac:dyDescent="0.35">
      <c r="A108" t="s">
        <v>245</v>
      </c>
      <c r="C108" s="6">
        <v>10.18</v>
      </c>
      <c r="D108" s="6">
        <v>8.32</v>
      </c>
    </row>
    <row r="109" spans="1:7" x14ac:dyDescent="0.35">
      <c r="A109" t="s">
        <v>42</v>
      </c>
      <c r="B109" s="6">
        <v>11.38</v>
      </c>
    </row>
    <row r="110" spans="1:7" x14ac:dyDescent="0.35">
      <c r="A110" t="s">
        <v>43</v>
      </c>
      <c r="B110" s="6">
        <v>0.08</v>
      </c>
      <c r="C110" s="6">
        <v>0.09</v>
      </c>
      <c r="D110" s="6">
        <v>0.13</v>
      </c>
      <c r="E110" s="6">
        <v>1.72</v>
      </c>
      <c r="F110" s="6">
        <v>0.14000000000000001</v>
      </c>
      <c r="G110" s="6">
        <v>-1.58</v>
      </c>
    </row>
    <row r="112" spans="1:7" x14ac:dyDescent="0.35">
      <c r="A112" s="2" t="s">
        <v>256</v>
      </c>
    </row>
    <row r="114" spans="1:7" x14ac:dyDescent="0.35">
      <c r="A114" s="3" t="s">
        <v>2</v>
      </c>
      <c r="B114" s="7" t="s">
        <v>3</v>
      </c>
      <c r="C114" s="7" t="s">
        <v>4</v>
      </c>
      <c r="D114" s="7" t="s">
        <v>5</v>
      </c>
      <c r="E114" s="7" t="s">
        <v>6</v>
      </c>
      <c r="F114" s="7" t="s">
        <v>7</v>
      </c>
      <c r="G114" s="7" t="s">
        <v>8</v>
      </c>
    </row>
    <row r="115" spans="1:7" x14ac:dyDescent="0.35">
      <c r="A115" t="s">
        <v>257</v>
      </c>
      <c r="B115" s="25">
        <v>717.74583305521401</v>
      </c>
      <c r="C115" s="25">
        <v>920.75958984374995</v>
      </c>
      <c r="D115" s="25">
        <v>1116.64552734375</v>
      </c>
      <c r="E115" s="25">
        <v>1374.80538085937</v>
      </c>
      <c r="F115" s="25">
        <v>1678.1006640625001</v>
      </c>
      <c r="G115" s="8">
        <v>22.060961313196099</v>
      </c>
    </row>
    <row r="116" spans="1:7" x14ac:dyDescent="0.35">
      <c r="A116" t="s">
        <v>66</v>
      </c>
      <c r="B116" s="25">
        <v>61.049403985351702</v>
      </c>
      <c r="C116" s="25">
        <v>86.091513671875006</v>
      </c>
      <c r="D116" s="25">
        <v>123.56640625</v>
      </c>
      <c r="E116" s="25">
        <v>149.6796875</v>
      </c>
      <c r="F116" s="25">
        <v>181.975703125</v>
      </c>
      <c r="G116" s="8">
        <v>21.5767524401065</v>
      </c>
    </row>
    <row r="117" spans="1:7" x14ac:dyDescent="0.35">
      <c r="A117" t="s">
        <v>67</v>
      </c>
      <c r="B117" s="25">
        <v>656.69642906986201</v>
      </c>
      <c r="C117" s="25">
        <v>834.66807617187499</v>
      </c>
      <c r="D117" s="25">
        <v>993.07912109375002</v>
      </c>
      <c r="E117" s="25">
        <v>1225.12569335937</v>
      </c>
      <c r="F117" s="25">
        <v>1496.1249609375</v>
      </c>
      <c r="G117" s="8">
        <v>22.120119514841601</v>
      </c>
    </row>
    <row r="118" spans="1:7" x14ac:dyDescent="0.35">
      <c r="A118" t="s">
        <v>68</v>
      </c>
      <c r="B118" s="25">
        <v>559.39692996759197</v>
      </c>
      <c r="C118" s="25">
        <v>698.834228515625</v>
      </c>
      <c r="D118" s="25">
        <v>815.63633789062499</v>
      </c>
      <c r="E118" s="25">
        <v>967.33440429687505</v>
      </c>
      <c r="F118" s="25">
        <v>1141.6482812500001</v>
      </c>
      <c r="G118" s="8">
        <v>18.020022463671999</v>
      </c>
    </row>
    <row r="119" spans="1:7" x14ac:dyDescent="0.35">
      <c r="A119" t="s">
        <v>69</v>
      </c>
      <c r="B119" s="25">
        <v>97.299499102270104</v>
      </c>
      <c r="C119" s="25">
        <v>135.83384765624999</v>
      </c>
      <c r="D119" s="25">
        <v>177.442783203125</v>
      </c>
      <c r="E119" s="25">
        <v>257.79128906250003</v>
      </c>
      <c r="F119" s="25">
        <v>354.4766796875</v>
      </c>
      <c r="G119" s="8">
        <v>37.505297784348002</v>
      </c>
    </row>
    <row r="120" spans="1:7" x14ac:dyDescent="0.35">
      <c r="A120" t="s">
        <v>258</v>
      </c>
      <c r="B120" s="25">
        <v>514.57073290395101</v>
      </c>
      <c r="C120" s="25">
        <v>638.33666015624999</v>
      </c>
      <c r="D120" s="25">
        <v>724.13096679687499</v>
      </c>
      <c r="E120" s="25">
        <v>790.62907226562504</v>
      </c>
      <c r="F120" s="25">
        <v>985.04859375000001</v>
      </c>
      <c r="G120" s="8">
        <v>24.590484755037799</v>
      </c>
    </row>
    <row r="121" spans="1:7" x14ac:dyDescent="0.35">
      <c r="A121" t="s">
        <v>66</v>
      </c>
      <c r="B121" s="25"/>
      <c r="C121" s="25"/>
      <c r="D121" s="25"/>
      <c r="E121" s="25"/>
      <c r="F121" s="25"/>
      <c r="G121" s="8"/>
    </row>
    <row r="122" spans="1:7" x14ac:dyDescent="0.35">
      <c r="A122" t="s">
        <v>67</v>
      </c>
      <c r="B122" s="25">
        <v>514.57071123402898</v>
      </c>
      <c r="C122" s="25">
        <v>638.33666015624999</v>
      </c>
      <c r="D122" s="25">
        <v>724.13096679687499</v>
      </c>
      <c r="E122" s="25">
        <v>790.62907226562504</v>
      </c>
      <c r="F122" s="25">
        <v>985.04853515624995</v>
      </c>
      <c r="G122" s="8">
        <v>24.590477344008701</v>
      </c>
    </row>
    <row r="123" spans="1:7" x14ac:dyDescent="0.35">
      <c r="A123" t="s">
        <v>68</v>
      </c>
      <c r="B123" s="25">
        <v>454.14033499253998</v>
      </c>
      <c r="C123" s="25">
        <v>559.1092578125</v>
      </c>
      <c r="D123" s="25">
        <v>627.87099609375002</v>
      </c>
      <c r="E123" s="25">
        <v>662.69339843750004</v>
      </c>
      <c r="F123" s="25">
        <v>820.95579101562498</v>
      </c>
      <c r="G123" s="8">
        <v>23.881691435477801</v>
      </c>
    </row>
    <row r="124" spans="1:7" x14ac:dyDescent="0.35">
      <c r="A124" t="s">
        <v>69</v>
      </c>
      <c r="B124" s="25">
        <v>60.430376241488503</v>
      </c>
      <c r="C124" s="25">
        <v>79.227402343750001</v>
      </c>
      <c r="D124" s="25">
        <v>96.259970703125006</v>
      </c>
      <c r="E124" s="25">
        <v>127.935673828125</v>
      </c>
      <c r="F124" s="25">
        <v>164.092744140625</v>
      </c>
      <c r="G124" s="8">
        <v>28.261914156230699</v>
      </c>
    </row>
    <row r="125" spans="1:7" x14ac:dyDescent="0.35">
      <c r="A125" t="s">
        <v>259</v>
      </c>
      <c r="B125" s="25">
        <v>682.67178084131399</v>
      </c>
      <c r="C125" s="25">
        <v>895.94175781249999</v>
      </c>
      <c r="D125" s="25">
        <v>1095.5242871093801</v>
      </c>
      <c r="E125" s="25">
        <v>1287.9777246093699</v>
      </c>
      <c r="F125" s="25">
        <v>1415.2815820312501</v>
      </c>
      <c r="G125" s="8">
        <v>9.88401080154431</v>
      </c>
    </row>
    <row r="126" spans="1:7" x14ac:dyDescent="0.35">
      <c r="A126" t="s">
        <v>66</v>
      </c>
      <c r="B126" s="25">
        <v>55.157220504428402</v>
      </c>
      <c r="C126" s="25">
        <v>81.841191406250005</v>
      </c>
      <c r="D126" s="25">
        <v>119.3134765625</v>
      </c>
      <c r="E126" s="25">
        <v>145.986328125</v>
      </c>
      <c r="F126" s="25">
        <v>175.93365234375</v>
      </c>
      <c r="G126" s="8">
        <v>20.513786875376301</v>
      </c>
    </row>
    <row r="127" spans="1:7" x14ac:dyDescent="0.35">
      <c r="A127" t="s">
        <v>67</v>
      </c>
      <c r="B127" s="25">
        <v>627.51456033688601</v>
      </c>
      <c r="C127" s="25">
        <v>814.10056640624998</v>
      </c>
      <c r="D127" s="25">
        <v>976.210810546875</v>
      </c>
      <c r="E127" s="25">
        <v>1141.9913964843699</v>
      </c>
      <c r="F127" s="25">
        <v>1239.3479296875</v>
      </c>
      <c r="G127" s="8">
        <v>8.5251546993118801</v>
      </c>
    </row>
    <row r="128" spans="1:7" x14ac:dyDescent="0.35">
      <c r="A128" t="s">
        <v>68</v>
      </c>
      <c r="B128" s="25">
        <v>536.378822543404</v>
      </c>
      <c r="C128" s="25">
        <v>682.91639648437501</v>
      </c>
      <c r="D128" s="25">
        <v>802.735224609375</v>
      </c>
      <c r="E128" s="25">
        <v>906.92355468749997</v>
      </c>
      <c r="F128" s="25">
        <v>954.64884765625004</v>
      </c>
      <c r="G128" s="8">
        <v>5.2623280895152096</v>
      </c>
    </row>
    <row r="129" spans="1:7" x14ac:dyDescent="0.35">
      <c r="A129" t="s">
        <v>69</v>
      </c>
      <c r="B129" s="25">
        <v>91.135737793481695</v>
      </c>
      <c r="C129" s="25">
        <v>131.184169921875</v>
      </c>
      <c r="D129" s="25">
        <v>173.4755859375</v>
      </c>
      <c r="E129" s="25">
        <v>235.067841796875</v>
      </c>
      <c r="F129" s="25">
        <v>284.69908203124999</v>
      </c>
      <c r="G129" s="8">
        <v>21.1135814473772</v>
      </c>
    </row>
    <row r="130" spans="1:7" x14ac:dyDescent="0.35">
      <c r="A130" t="s">
        <v>260</v>
      </c>
      <c r="B130" s="25"/>
      <c r="C130" s="25">
        <v>0</v>
      </c>
      <c r="D130" s="25">
        <v>2.4710449218749999</v>
      </c>
      <c r="E130" s="25">
        <v>72.308925781249997</v>
      </c>
      <c r="F130" s="25">
        <v>251.79230468750001</v>
      </c>
      <c r="G130" s="8">
        <v>248.217459970607</v>
      </c>
    </row>
    <row r="131" spans="1:7" x14ac:dyDescent="0.35">
      <c r="A131" t="s">
        <v>66</v>
      </c>
      <c r="B131" s="25"/>
      <c r="C131" s="25">
        <v>0</v>
      </c>
      <c r="D131" s="25">
        <v>0</v>
      </c>
      <c r="E131" s="25">
        <v>0.6259765625</v>
      </c>
      <c r="F131" s="25">
        <v>3.9658203125</v>
      </c>
      <c r="G131" s="8">
        <v>533.541341653666</v>
      </c>
    </row>
    <row r="132" spans="1:7" x14ac:dyDescent="0.35">
      <c r="A132" t="s">
        <v>67</v>
      </c>
      <c r="B132" s="25"/>
      <c r="C132" s="25">
        <v>0</v>
      </c>
      <c r="D132" s="25">
        <v>2.4710449218749999</v>
      </c>
      <c r="E132" s="25">
        <v>71.682949218749997</v>
      </c>
      <c r="F132" s="25">
        <v>247.82648437500001</v>
      </c>
      <c r="G132" s="8">
        <v>245.72584844231901</v>
      </c>
    </row>
    <row r="133" spans="1:7" x14ac:dyDescent="0.35">
      <c r="A133" t="s">
        <v>68</v>
      </c>
      <c r="B133" s="25"/>
      <c r="C133" s="25">
        <v>0</v>
      </c>
      <c r="D133" s="25">
        <v>2.2470703125</v>
      </c>
      <c r="E133" s="25">
        <v>51.9912109375</v>
      </c>
      <c r="F133" s="25">
        <v>180.46484375</v>
      </c>
      <c r="G133" s="8">
        <v>247.10644452375101</v>
      </c>
    </row>
    <row r="134" spans="1:7" x14ac:dyDescent="0.35">
      <c r="A134" t="s">
        <v>69</v>
      </c>
      <c r="B134" s="25"/>
      <c r="C134" s="25">
        <v>0</v>
      </c>
      <c r="D134" s="25">
        <v>0.22397460937499999</v>
      </c>
      <c r="E134" s="25">
        <v>19.69173828125</v>
      </c>
      <c r="F134" s="25">
        <v>67.361640625000007</v>
      </c>
      <c r="G134" s="8">
        <v>242.080722701561</v>
      </c>
    </row>
    <row r="135" spans="1:7" x14ac:dyDescent="0.35">
      <c r="A135" t="s">
        <v>261</v>
      </c>
      <c r="B135" s="25">
        <v>19.3789679087796</v>
      </c>
      <c r="C135" s="25">
        <v>23.3128391801453</v>
      </c>
      <c r="D135" s="25">
        <v>26.305616113252199</v>
      </c>
      <c r="E135" s="25">
        <v>30.1226817301396</v>
      </c>
      <c r="F135" s="25">
        <v>35.706344460234398</v>
      </c>
      <c r="G135" s="8">
        <v>18.536406486372002</v>
      </c>
    </row>
    <row r="136" spans="1:7" x14ac:dyDescent="0.35">
      <c r="A136" t="s">
        <v>262</v>
      </c>
      <c r="B136" s="25">
        <v>64.226769419863103</v>
      </c>
      <c r="C136" s="25">
        <v>72.9953090856269</v>
      </c>
      <c r="D136" s="25">
        <v>74.587376286972699</v>
      </c>
      <c r="E136" s="25">
        <v>78.077643988367001</v>
      </c>
      <c r="F136" s="25">
        <v>93.371972546479995</v>
      </c>
      <c r="G136" s="8">
        <v>19.588614329079501</v>
      </c>
    </row>
    <row r="137" spans="1:7" x14ac:dyDescent="0.35">
      <c r="A137" t="s">
        <v>263</v>
      </c>
      <c r="B137" s="25"/>
      <c r="C137" s="25"/>
      <c r="D137" s="25">
        <v>4.6279835390946502</v>
      </c>
      <c r="E137" s="25">
        <v>19.183500410380699</v>
      </c>
      <c r="F137" s="25">
        <v>42.7634966300812</v>
      </c>
      <c r="G137" s="8">
        <v>122.918110434845</v>
      </c>
    </row>
    <row r="139" spans="1:7" x14ac:dyDescent="0.35">
      <c r="A139" s="27" t="s">
        <v>452</v>
      </c>
    </row>
    <row r="141" spans="1:7" x14ac:dyDescent="0.35">
      <c r="A141" s="3" t="s">
        <v>37</v>
      </c>
      <c r="B141" s="7" t="s">
        <v>3</v>
      </c>
      <c r="C141" s="7" t="s">
        <v>4</v>
      </c>
      <c r="D141" s="7" t="s">
        <v>5</v>
      </c>
      <c r="E141" s="7" t="s">
        <v>6</v>
      </c>
      <c r="F141" s="7" t="s">
        <v>7</v>
      </c>
      <c r="G141" s="7" t="s">
        <v>8</v>
      </c>
    </row>
    <row r="142" spans="1:7" x14ac:dyDescent="0.35">
      <c r="A142" t="s">
        <v>38</v>
      </c>
      <c r="B142" s="21">
        <v>201.29289062500001</v>
      </c>
      <c r="C142" s="21">
        <v>261.97432617187502</v>
      </c>
      <c r="D142" s="21">
        <v>331.4580078125</v>
      </c>
      <c r="E142" s="21">
        <v>475.640625</v>
      </c>
      <c r="F142" s="21">
        <v>629.53125</v>
      </c>
      <c r="G142" s="13">
        <v>32.35</v>
      </c>
    </row>
    <row r="143" spans="1:7" x14ac:dyDescent="0.35">
      <c r="A143" t="s">
        <v>40</v>
      </c>
      <c r="B143" s="21">
        <v>154.1357421875</v>
      </c>
      <c r="C143" s="21">
        <v>217.4998828125</v>
      </c>
      <c r="D143" s="21">
        <v>284.5810546875</v>
      </c>
      <c r="E143" s="21">
        <v>426.423828125</v>
      </c>
      <c r="F143" s="21">
        <v>548.798828125</v>
      </c>
      <c r="G143" s="13">
        <v>28.7</v>
      </c>
    </row>
    <row r="144" spans="1:7" x14ac:dyDescent="0.35">
      <c r="A144" t="s">
        <v>39</v>
      </c>
      <c r="B144" s="21">
        <v>231.634765625</v>
      </c>
      <c r="C144" s="21">
        <v>317.66796875</v>
      </c>
      <c r="D144" s="21">
        <v>393.6318359375</v>
      </c>
      <c r="E144" s="21">
        <v>446.234375</v>
      </c>
      <c r="F144" s="21">
        <v>496.8056640625</v>
      </c>
      <c r="G144" s="13">
        <v>11.33</v>
      </c>
    </row>
    <row r="145" spans="1:7" x14ac:dyDescent="0.35">
      <c r="A145" t="s">
        <v>245</v>
      </c>
      <c r="B145" s="21"/>
      <c r="C145" s="21">
        <v>121.7890625</v>
      </c>
      <c r="D145" s="21">
        <v>104.6650390625</v>
      </c>
      <c r="E145" s="21">
        <v>23.734375</v>
      </c>
      <c r="F145" s="21"/>
      <c r="G145" s="13"/>
    </row>
    <row r="146" spans="1:7" x14ac:dyDescent="0.35">
      <c r="A146" t="s">
        <v>43</v>
      </c>
      <c r="B146" s="21">
        <v>130.682431640625</v>
      </c>
      <c r="C146" s="21">
        <v>1.828349609375</v>
      </c>
      <c r="D146" s="21">
        <v>2.30958984375</v>
      </c>
      <c r="E146" s="21">
        <v>2.772177734375</v>
      </c>
      <c r="F146" s="21">
        <v>2.9649218749999999</v>
      </c>
      <c r="G146" s="13">
        <v>6.95</v>
      </c>
    </row>
    <row r="147" spans="1:7" x14ac:dyDescent="0.35">
      <c r="A147" t="s">
        <v>63</v>
      </c>
      <c r="B147" s="21">
        <v>717.74583007812498</v>
      </c>
      <c r="C147" s="21">
        <v>920.75958984374995</v>
      </c>
      <c r="D147" s="21">
        <v>1116.64552734375</v>
      </c>
      <c r="E147" s="21">
        <v>1374.805380859375</v>
      </c>
      <c r="F147" s="21">
        <v>1678.1006640625001</v>
      </c>
      <c r="G147" s="13">
        <v>22.06</v>
      </c>
    </row>
    <row r="148" spans="1:7" x14ac:dyDescent="0.35">
      <c r="B148" s="21"/>
      <c r="C148" s="21"/>
      <c r="D148" s="21"/>
      <c r="E148" s="21"/>
      <c r="F148" s="21"/>
    </row>
    <row r="149" spans="1:7" x14ac:dyDescent="0.35">
      <c r="A149" s="27" t="s">
        <v>453</v>
      </c>
      <c r="B149" s="21"/>
      <c r="C149" s="21"/>
      <c r="D149" s="21"/>
      <c r="E149" s="21"/>
      <c r="F149" s="21"/>
    </row>
    <row r="150" spans="1:7" x14ac:dyDescent="0.35">
      <c r="B150" s="21"/>
      <c r="C150" s="21"/>
      <c r="D150" s="21"/>
      <c r="E150" s="21"/>
      <c r="F150" s="21"/>
    </row>
    <row r="151" spans="1:7" x14ac:dyDescent="0.35">
      <c r="A151" s="3" t="s">
        <v>37</v>
      </c>
      <c r="B151" s="60" t="s">
        <v>3</v>
      </c>
      <c r="C151" s="60" t="s">
        <v>4</v>
      </c>
      <c r="D151" s="60" t="s">
        <v>5</v>
      </c>
      <c r="E151" s="60" t="s">
        <v>6</v>
      </c>
      <c r="F151" s="60" t="s">
        <v>7</v>
      </c>
      <c r="G151" s="7" t="s">
        <v>8</v>
      </c>
    </row>
    <row r="152" spans="1:7" x14ac:dyDescent="0.35">
      <c r="A152" t="s">
        <v>38</v>
      </c>
      <c r="B152" s="21">
        <v>154.75611328125001</v>
      </c>
      <c r="C152" s="21">
        <v>194.40625976562501</v>
      </c>
      <c r="D152" s="21">
        <v>232.583984375</v>
      </c>
      <c r="E152" s="21">
        <v>313.154296875</v>
      </c>
      <c r="F152" s="21">
        <v>387.5927734375</v>
      </c>
      <c r="G152" s="6">
        <v>23.77</v>
      </c>
    </row>
    <row r="153" spans="1:7" x14ac:dyDescent="0.35">
      <c r="A153" t="s">
        <v>40</v>
      </c>
      <c r="B153" s="21">
        <v>88.169921875</v>
      </c>
      <c r="C153" s="21">
        <v>129.654423828125</v>
      </c>
      <c r="D153" s="21">
        <v>168.24609375</v>
      </c>
      <c r="E153" s="21">
        <v>222.3056640625</v>
      </c>
      <c r="F153" s="21">
        <v>353.03125</v>
      </c>
      <c r="G153" s="6">
        <v>58.8</v>
      </c>
    </row>
    <row r="154" spans="1:7" x14ac:dyDescent="0.35">
      <c r="A154" t="s">
        <v>39</v>
      </c>
      <c r="B154" s="21">
        <v>142.4033203125</v>
      </c>
      <c r="C154" s="21">
        <v>192.392578125</v>
      </c>
      <c r="D154" s="21">
        <v>218.4296875</v>
      </c>
      <c r="E154" s="21">
        <v>231.1572265625</v>
      </c>
      <c r="F154" s="21">
        <v>244.1640625</v>
      </c>
      <c r="G154" s="6">
        <v>5.63</v>
      </c>
    </row>
    <row r="155" spans="1:7" x14ac:dyDescent="0.35">
      <c r="A155" t="s">
        <v>245</v>
      </c>
      <c r="B155" s="21"/>
      <c r="C155" s="21">
        <v>121.7890625</v>
      </c>
      <c r="D155" s="21">
        <v>104.6650390625</v>
      </c>
      <c r="E155" s="21">
        <v>23.734375</v>
      </c>
      <c r="F155" s="21">
        <v>0</v>
      </c>
    </row>
    <row r="156" spans="1:7" x14ac:dyDescent="0.35">
      <c r="A156" t="s">
        <v>43</v>
      </c>
      <c r="B156" s="21">
        <v>129.24137695312501</v>
      </c>
      <c r="C156" s="21"/>
      <c r="D156" s="21"/>
      <c r="E156" s="21"/>
      <c r="F156" s="21"/>
      <c r="G156" s="6">
        <v>-6.13</v>
      </c>
    </row>
    <row r="157" spans="1:7" x14ac:dyDescent="0.35">
      <c r="A157" t="s">
        <v>63</v>
      </c>
      <c r="B157" s="21">
        <v>514.57073242187505</v>
      </c>
      <c r="C157" s="21">
        <v>638.33666015624999</v>
      </c>
      <c r="D157" s="21">
        <v>724.13096679687499</v>
      </c>
      <c r="E157" s="21">
        <v>790.62907226562504</v>
      </c>
      <c r="F157" s="21">
        <v>985.04859375000001</v>
      </c>
      <c r="G157" s="6">
        <v>24.59</v>
      </c>
    </row>
    <row r="158" spans="1:7" x14ac:dyDescent="0.35">
      <c r="B158" s="21"/>
      <c r="C158" s="21"/>
      <c r="D158" s="21"/>
      <c r="E158" s="21"/>
      <c r="F158" s="21"/>
    </row>
    <row r="159" spans="1:7" x14ac:dyDescent="0.35">
      <c r="A159" s="27" t="s">
        <v>454</v>
      </c>
      <c r="B159" s="21"/>
      <c r="C159" s="21"/>
      <c r="D159" s="21"/>
      <c r="E159" s="21"/>
      <c r="F159" s="21"/>
    </row>
    <row r="160" spans="1:7" x14ac:dyDescent="0.35">
      <c r="B160" s="21"/>
      <c r="C160" s="21"/>
      <c r="D160" s="21"/>
      <c r="E160" s="21"/>
      <c r="F160" s="21"/>
    </row>
    <row r="161" spans="1:7" x14ac:dyDescent="0.35">
      <c r="A161" s="3" t="s">
        <v>37</v>
      </c>
      <c r="B161" s="60" t="s">
        <v>3</v>
      </c>
      <c r="C161" s="60" t="s">
        <v>4</v>
      </c>
      <c r="D161" s="60" t="s">
        <v>5</v>
      </c>
      <c r="E161" s="60" t="s">
        <v>6</v>
      </c>
      <c r="F161" s="60" t="s">
        <v>7</v>
      </c>
      <c r="G161" s="7" t="s">
        <v>8</v>
      </c>
    </row>
    <row r="162" spans="1:7" x14ac:dyDescent="0.35">
      <c r="A162" t="s">
        <v>38</v>
      </c>
      <c r="B162" s="21">
        <v>196.85169921875001</v>
      </c>
      <c r="C162" s="21">
        <v>257.75840820312499</v>
      </c>
      <c r="D162" s="21">
        <v>326.61328125</v>
      </c>
      <c r="E162" s="21">
        <v>431.3037109375</v>
      </c>
      <c r="F162" s="21">
        <v>503.001953125</v>
      </c>
      <c r="G162" s="6">
        <v>16.62</v>
      </c>
    </row>
    <row r="163" spans="1:7" x14ac:dyDescent="0.35">
      <c r="A163" t="s">
        <v>39</v>
      </c>
      <c r="B163" s="21">
        <v>208.4716796875</v>
      </c>
      <c r="C163" s="21">
        <v>305.181640625</v>
      </c>
      <c r="D163" s="21">
        <v>385.759765625</v>
      </c>
      <c r="E163" s="21">
        <v>437.021484375</v>
      </c>
      <c r="F163" s="21">
        <v>466.7802734375</v>
      </c>
      <c r="G163" s="6">
        <v>6.81</v>
      </c>
    </row>
    <row r="164" spans="1:7" x14ac:dyDescent="0.35">
      <c r="A164" t="s">
        <v>40</v>
      </c>
      <c r="B164" s="21">
        <v>146.97532226562501</v>
      </c>
      <c r="C164" s="21">
        <v>210.642490234375</v>
      </c>
      <c r="D164" s="21">
        <v>276.912109375</v>
      </c>
      <c r="E164" s="21">
        <v>393.6689453125</v>
      </c>
      <c r="F164" s="21">
        <v>442.7783203125</v>
      </c>
      <c r="G164" s="6">
        <v>12.47</v>
      </c>
    </row>
    <row r="165" spans="1:7" x14ac:dyDescent="0.35">
      <c r="A165" t="s">
        <v>245</v>
      </c>
      <c r="B165" s="21"/>
      <c r="C165" s="21">
        <v>120.74609375</v>
      </c>
      <c r="D165" s="21">
        <v>104.1357421875</v>
      </c>
      <c r="E165" s="21">
        <v>23.4677734375</v>
      </c>
      <c r="F165" s="21"/>
    </row>
    <row r="166" spans="1:7" x14ac:dyDescent="0.35">
      <c r="A166" t="s">
        <v>43</v>
      </c>
      <c r="B166" s="21">
        <v>130.373076171875</v>
      </c>
      <c r="C166" s="21">
        <v>1.6131249999999999</v>
      </c>
      <c r="D166" s="21">
        <v>2.1033886718749999</v>
      </c>
      <c r="E166" s="21">
        <v>2.5158105468750001</v>
      </c>
      <c r="F166" s="21">
        <v>2.7210351562500001</v>
      </c>
      <c r="G166" s="6">
        <v>8.16</v>
      </c>
    </row>
    <row r="167" spans="1:7" x14ac:dyDescent="0.35">
      <c r="A167" t="s">
        <v>63</v>
      </c>
      <c r="B167" s="21">
        <v>682.67177734375002</v>
      </c>
      <c r="C167" s="21">
        <v>895.94175781249999</v>
      </c>
      <c r="D167" s="21">
        <v>1095.5242871093751</v>
      </c>
      <c r="E167" s="21">
        <v>1287.9777246093749</v>
      </c>
      <c r="F167" s="21">
        <v>1415.2815820312501</v>
      </c>
      <c r="G167" s="6">
        <v>9.8800000000000008</v>
      </c>
    </row>
    <row r="169" spans="1:7" x14ac:dyDescent="0.35">
      <c r="A169" s="27" t="s">
        <v>455</v>
      </c>
    </row>
    <row r="171" spans="1:7" x14ac:dyDescent="0.35">
      <c r="A171" s="3" t="s">
        <v>37</v>
      </c>
      <c r="B171" s="7" t="s">
        <v>3</v>
      </c>
      <c r="C171" s="7" t="s">
        <v>4</v>
      </c>
      <c r="D171" s="7" t="s">
        <v>5</v>
      </c>
      <c r="E171" s="7" t="s">
        <v>6</v>
      </c>
      <c r="F171" s="7" t="s">
        <v>7</v>
      </c>
      <c r="G171" s="7" t="s">
        <v>8</v>
      </c>
    </row>
    <row r="172" spans="1:7" x14ac:dyDescent="0.35">
      <c r="A172" t="s">
        <v>38</v>
      </c>
      <c r="C172" s="6">
        <v>0</v>
      </c>
      <c r="D172" s="21">
        <v>1.9423828125</v>
      </c>
      <c r="E172" s="21">
        <v>44.255859375</v>
      </c>
      <c r="F172" s="21">
        <v>126.46484375</v>
      </c>
      <c r="G172" s="6">
        <v>185.76</v>
      </c>
    </row>
    <row r="173" spans="1:7" x14ac:dyDescent="0.35">
      <c r="A173" t="s">
        <v>40</v>
      </c>
      <c r="C173" s="6">
        <v>0</v>
      </c>
      <c r="D173" s="21">
        <v>0</v>
      </c>
      <c r="E173" s="21">
        <v>24.818359375</v>
      </c>
      <c r="F173" s="21">
        <v>100.2255859375</v>
      </c>
      <c r="G173" s="6">
        <v>303.83999999999997</v>
      </c>
    </row>
    <row r="174" spans="1:7" x14ac:dyDescent="0.35">
      <c r="A174" t="s">
        <v>39</v>
      </c>
      <c r="C174" s="6">
        <v>0</v>
      </c>
      <c r="D174" s="21">
        <v>0</v>
      </c>
      <c r="E174" s="21">
        <v>2.9619140625</v>
      </c>
      <c r="F174" s="21">
        <v>25.0615234375</v>
      </c>
      <c r="G174" s="6">
        <v>746.13</v>
      </c>
    </row>
    <row r="175" spans="1:7" x14ac:dyDescent="0.35">
      <c r="A175" t="s">
        <v>121</v>
      </c>
      <c r="C175" s="6">
        <v>0</v>
      </c>
      <c r="D175" s="21">
        <v>3.4179687499999998E-4</v>
      </c>
      <c r="E175" s="21">
        <v>6.1914062499999999E-3</v>
      </c>
      <c r="F175" s="21">
        <v>4.03515625E-2</v>
      </c>
      <c r="G175" s="6">
        <v>551.74</v>
      </c>
    </row>
    <row r="176" spans="1:7" x14ac:dyDescent="0.35">
      <c r="A176" t="s">
        <v>245</v>
      </c>
      <c r="C176" s="6">
        <v>0</v>
      </c>
      <c r="D176" s="21">
        <v>0.5283203125</v>
      </c>
      <c r="E176" s="21">
        <v>0.2666015625</v>
      </c>
      <c r="F176" s="21">
        <v>0</v>
      </c>
    </row>
    <row r="177" spans="1:7" x14ac:dyDescent="0.35">
      <c r="A177" t="s">
        <v>63</v>
      </c>
      <c r="C177" s="6">
        <v>0</v>
      </c>
      <c r="D177" s="21">
        <v>2.4710449218749999</v>
      </c>
      <c r="E177" s="21">
        <v>72.308925781249997</v>
      </c>
      <c r="F177" s="21">
        <v>251.79230468750001</v>
      </c>
      <c r="G177" s="6">
        <v>248.22</v>
      </c>
    </row>
    <row r="179" spans="1:7" x14ac:dyDescent="0.35">
      <c r="A179" s="2" t="s">
        <v>264</v>
      </c>
    </row>
    <row r="181" spans="1:7" x14ac:dyDescent="0.35">
      <c r="A181" s="3" t="s">
        <v>37</v>
      </c>
      <c r="B181" s="7" t="s">
        <v>3</v>
      </c>
      <c r="C181" s="7" t="s">
        <v>4</v>
      </c>
      <c r="D181" s="7" t="s">
        <v>5</v>
      </c>
      <c r="E181" s="7" t="s">
        <v>6</v>
      </c>
      <c r="F181" s="7" t="s">
        <v>7</v>
      </c>
      <c r="G181" s="7" t="s">
        <v>8</v>
      </c>
    </row>
    <row r="182" spans="1:7" x14ac:dyDescent="0.35">
      <c r="A182" t="s">
        <v>38</v>
      </c>
      <c r="B182" s="6">
        <v>19.02</v>
      </c>
      <c r="C182" s="6">
        <v>23.5</v>
      </c>
      <c r="D182" s="6">
        <v>27.31</v>
      </c>
      <c r="E182" s="6">
        <v>36.24</v>
      </c>
      <c r="F182" s="6">
        <v>46.22</v>
      </c>
      <c r="G182" s="6">
        <v>27.56</v>
      </c>
    </row>
    <row r="183" spans="1:7" x14ac:dyDescent="0.35">
      <c r="A183" t="s">
        <v>40</v>
      </c>
      <c r="B183" s="6">
        <v>13.88</v>
      </c>
      <c r="C183" s="6">
        <v>17.809999999999999</v>
      </c>
      <c r="D183" s="6">
        <v>20.96</v>
      </c>
      <c r="E183" s="6">
        <v>29.74</v>
      </c>
      <c r="F183" s="6">
        <v>37.909999999999997</v>
      </c>
      <c r="G183" s="6">
        <v>27.46</v>
      </c>
    </row>
    <row r="184" spans="1:7" x14ac:dyDescent="0.35">
      <c r="A184" t="s">
        <v>39</v>
      </c>
      <c r="B184" s="6">
        <v>16.64</v>
      </c>
      <c r="C184" s="6">
        <v>21.35</v>
      </c>
      <c r="D184" s="6">
        <v>25.26</v>
      </c>
      <c r="E184" s="6">
        <v>25.36</v>
      </c>
      <c r="F184" s="6">
        <v>27.13</v>
      </c>
      <c r="G184" s="6">
        <v>6.97</v>
      </c>
    </row>
    <row r="185" spans="1:7" x14ac:dyDescent="0.35">
      <c r="A185" t="s">
        <v>245</v>
      </c>
      <c r="C185" s="6">
        <v>170.28</v>
      </c>
      <c r="D185" s="6">
        <v>178.01</v>
      </c>
    </row>
    <row r="186" spans="1:7" x14ac:dyDescent="0.35">
      <c r="A186" t="s">
        <v>43</v>
      </c>
      <c r="B186" s="6">
        <v>91.51</v>
      </c>
      <c r="C186" s="6">
        <v>3.36</v>
      </c>
      <c r="D186" s="6">
        <v>4.07</v>
      </c>
      <c r="E186" s="6">
        <v>4.7699999999999996</v>
      </c>
      <c r="F186" s="6">
        <v>5.04</v>
      </c>
      <c r="G186" s="6">
        <v>5.61</v>
      </c>
    </row>
    <row r="187" spans="1:7" x14ac:dyDescent="0.35">
      <c r="A187" t="s">
        <v>63</v>
      </c>
      <c r="B187" s="6">
        <v>19.38</v>
      </c>
      <c r="C187" s="6">
        <v>23.31</v>
      </c>
      <c r="D187" s="6">
        <v>26.31</v>
      </c>
      <c r="E187" s="6">
        <v>30.12</v>
      </c>
      <c r="F187" s="6">
        <v>35.71</v>
      </c>
      <c r="G187" s="6">
        <v>18.54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bendroji_apzvalga</vt:lpstr>
      <vt:lpstr>mazmen_mob_kalb_rysis</vt:lpstr>
      <vt:lpstr>mazmen_fiks_kalb_rysis</vt:lpstr>
      <vt:lpstr>didmen_vies_rysio_paslaugos</vt:lpstr>
      <vt:lpstr>skambuciai_vies_mob_rysis</vt:lpstr>
      <vt:lpstr>skambuciai_vies_fiks_rysis</vt:lpstr>
      <vt:lpstr>skambuciu_tranzitas</vt:lpstr>
      <vt:lpstr>interneto_prieiga</vt:lpstr>
      <vt:lpstr>interneto_prieiga_mob_rysis</vt:lpstr>
      <vt:lpstr>interneto_prieiga_fiks_rysis</vt:lpstr>
      <vt:lpstr>kitas_duomenu_perdavimas</vt:lpstr>
      <vt:lpstr>mokama_televizija</vt:lpstr>
      <vt:lpstr>tv_ir_radijo_translacijos</vt:lpstr>
      <vt:lpstr>didmenine_prieiga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marius.palevic</dc:creator>
  <cp:lastModifiedBy>Lina Stasiūnaitė</cp:lastModifiedBy>
  <dcterms:created xsi:type="dcterms:W3CDTF">2025-02-04T16:51:46Z</dcterms:created>
  <dcterms:modified xsi:type="dcterms:W3CDTF">2025-07-23T09:50:24Z</dcterms:modified>
</cp:coreProperties>
</file>