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fs\vol\RRT\Strategijos departamentas\Ekonominės analizės sk\Mainai\Statistika\Elektroniniu rysiu ataskaitos\2019\"/>
    </mc:Choice>
  </mc:AlternateContent>
  <xr:revisionPtr revIDLastSave="0" documentId="13_ncr:1_{0DD93DC4-C51D-48A4-9B29-C871A3B8C0D1}" xr6:coauthVersionLast="43" xr6:coauthVersionMax="43" xr10:uidLastSave="{00000000-0000-0000-0000-000000000000}"/>
  <bookViews>
    <workbookView xWindow="-120" yWindow="-120" windowWidth="29040" windowHeight="15840" xr2:uid="{00000000-000D-0000-FFFF-FFFF00000000}"/>
  </bookViews>
  <sheets>
    <sheet name="Duomenys" sheetId="1" r:id="rId1"/>
  </sheets>
  <definedNames>
    <definedName name="Aą">Duomenys!$H$1048214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7" i="1" l="1"/>
  <c r="G87" i="1"/>
  <c r="F87" i="1"/>
  <c r="H86" i="1"/>
  <c r="G86" i="1"/>
  <c r="F86" i="1"/>
  <c r="H85" i="1"/>
  <c r="G85" i="1"/>
  <c r="F85" i="1"/>
  <c r="H84" i="1"/>
  <c r="G84" i="1"/>
  <c r="F84" i="1"/>
  <c r="E87" i="1"/>
  <c r="E86" i="1"/>
  <c r="E85" i="1"/>
  <c r="E84" i="1"/>
</calcChain>
</file>

<file path=xl/sharedStrings.xml><?xml version="1.0" encoding="utf-8"?>
<sst xmlns="http://schemas.openxmlformats.org/spreadsheetml/2006/main" count="624" uniqueCount="439">
  <si>
    <t>Rodiklio pavadinimas</t>
  </si>
  <si>
    <t>1.</t>
  </si>
  <si>
    <t>1.1.</t>
  </si>
  <si>
    <t>1.2.</t>
  </si>
  <si>
    <t>1.3.</t>
  </si>
  <si>
    <t>1.4.</t>
  </si>
  <si>
    <t>2.</t>
  </si>
  <si>
    <t>2.1.</t>
  </si>
  <si>
    <t>2.2.</t>
  </si>
  <si>
    <t>3.</t>
  </si>
  <si>
    <t>3.1.</t>
  </si>
  <si>
    <t>3.2.</t>
  </si>
  <si>
    <t>5.</t>
  </si>
  <si>
    <t>6.</t>
  </si>
  <si>
    <t>6.1.</t>
  </si>
  <si>
    <t>6.2.</t>
  </si>
  <si>
    <t>7.</t>
  </si>
  <si>
    <t>7.1.</t>
  </si>
  <si>
    <t>7.2.</t>
  </si>
  <si>
    <t>8.</t>
  </si>
  <si>
    <t>8.3.</t>
  </si>
  <si>
    <t>8.6.</t>
  </si>
  <si>
    <t>10.</t>
  </si>
  <si>
    <t>10.1.</t>
  </si>
  <si>
    <t>10.2.</t>
  </si>
  <si>
    <t>10.3.</t>
  </si>
  <si>
    <t>12.</t>
  </si>
  <si>
    <t>12.1.</t>
  </si>
  <si>
    <t>13.</t>
  </si>
  <si>
    <t>16.</t>
  </si>
  <si>
    <t>20.</t>
  </si>
  <si>
    <t>20.3.</t>
  </si>
  <si>
    <t>30.</t>
  </si>
  <si>
    <t>27.</t>
  </si>
  <si>
    <t>32.</t>
  </si>
  <si>
    <t>29.</t>
  </si>
  <si>
    <t>30.1.</t>
  </si>
  <si>
    <t>22.</t>
  </si>
  <si>
    <t>23.</t>
  </si>
  <si>
    <t>31.</t>
  </si>
  <si>
    <t>33.</t>
  </si>
  <si>
    <t>33.1.</t>
  </si>
  <si>
    <t>33.2.</t>
  </si>
  <si>
    <t>33.3.</t>
  </si>
  <si>
    <t>34.</t>
  </si>
  <si>
    <t>35.</t>
  </si>
  <si>
    <t>36.</t>
  </si>
  <si>
    <t>36.2.</t>
  </si>
  <si>
    <t>36.3.</t>
  </si>
  <si>
    <t>36.4.</t>
  </si>
  <si>
    <t>38.</t>
  </si>
  <si>
    <t>39.</t>
  </si>
  <si>
    <t>40.3.</t>
  </si>
  <si>
    <t>41.</t>
  </si>
  <si>
    <t>42.</t>
  </si>
  <si>
    <t>43.</t>
  </si>
  <si>
    <t>43.1.</t>
  </si>
  <si>
    <t>44.</t>
  </si>
  <si>
    <t>45.</t>
  </si>
  <si>
    <t>49.</t>
  </si>
  <si>
    <t>49.2.</t>
  </si>
  <si>
    <t>49.3.</t>
  </si>
  <si>
    <t>49.3.1.</t>
  </si>
  <si>
    <t>49.7.</t>
  </si>
  <si>
    <t>52.</t>
  </si>
  <si>
    <t>52.1.</t>
  </si>
  <si>
    <t>52.2.</t>
  </si>
  <si>
    <t>52.3.</t>
  </si>
  <si>
    <t>57.3.1.</t>
  </si>
  <si>
    <t>57.3.2.</t>
  </si>
  <si>
    <t>57.3.3.</t>
  </si>
  <si>
    <t>52.4.</t>
  </si>
  <si>
    <t>52.5.</t>
  </si>
  <si>
    <t>57.5.1.</t>
  </si>
  <si>
    <t>57.5.2.</t>
  </si>
  <si>
    <t>52.6.</t>
  </si>
  <si>
    <t>52.7.</t>
  </si>
  <si>
    <t>53.</t>
  </si>
  <si>
    <t>54.</t>
  </si>
  <si>
    <t>54.1.</t>
  </si>
  <si>
    <t>55.</t>
  </si>
  <si>
    <t>57.</t>
  </si>
  <si>
    <t>57.1.</t>
  </si>
  <si>
    <t>57.2.</t>
  </si>
  <si>
    <t>58.</t>
  </si>
  <si>
    <t>59.</t>
  </si>
  <si>
    <t>47.</t>
  </si>
  <si>
    <t>48.</t>
  </si>
  <si>
    <t>69.</t>
  </si>
  <si>
    <t>70.</t>
  </si>
  <si>
    <t>71.</t>
  </si>
  <si>
    <t>72.</t>
  </si>
  <si>
    <t>73.</t>
  </si>
  <si>
    <t>75.4.</t>
  </si>
  <si>
    <t>75.5.</t>
  </si>
  <si>
    <t>72.1.</t>
  </si>
  <si>
    <r>
      <t>Nuosavybės teise priklausančių ryšių linijų, naudojamų viešosioms  fiksuotojo telefono ryšio paslaugoms teikti savo abonentams (išskyrus  skaitmeninio visuminių paslaugų tinklo (toliau – ISDN</t>
    </r>
    <r>
      <rPr>
        <b/>
        <vertAlign val="superscript"/>
        <sz val="10"/>
        <rFont val="Times New Roman"/>
        <family val="1"/>
        <charset val="186"/>
      </rPr>
      <t>1</t>
    </r>
    <r>
      <rPr>
        <b/>
        <sz val="10"/>
        <rFont val="Times New Roman"/>
        <family val="1"/>
        <charset val="186"/>
      </rPr>
      <t>) technologijos ryšių linijas) skaičius</t>
    </r>
    <r>
      <rPr>
        <b/>
        <vertAlign val="superscript"/>
        <sz val="10"/>
        <rFont val="Times New Roman"/>
        <family val="1"/>
        <charset val="186"/>
      </rPr>
      <t>2</t>
    </r>
    <r>
      <rPr>
        <b/>
        <sz val="10"/>
        <rFont val="Times New Roman"/>
        <family val="1"/>
        <charset val="186"/>
      </rPr>
      <t>, iš viso, vnt.</t>
    </r>
  </si>
  <si>
    <t xml:space="preserve">                 - vartotojai</t>
  </si>
  <si>
    <t xml:space="preserve">                - galutiniai paslaugų gavėjai, išskyrus vartotojus</t>
  </si>
  <si>
    <t xml:space="preserve">      - metalinių vytos poros linijų skaičius  </t>
  </si>
  <si>
    <t xml:space="preserve">      - šviesolaidinių linijų skaičius</t>
  </si>
  <si>
    <r>
      <t>- belaidžio ryšio linijų, kuriomis viešosios  fiksuotojo telefono ryšio paslaugos teikiamos naudojant interneto protokolo telefonijos (toliau – VoIP</t>
    </r>
    <r>
      <rPr>
        <vertAlign val="superscript"/>
        <sz val="10"/>
        <color theme="1"/>
        <rFont val="Times New Roman"/>
        <family val="1"/>
        <charset val="186"/>
      </rPr>
      <t>3</t>
    </r>
    <r>
      <rPr>
        <sz val="10"/>
        <color theme="1"/>
        <rFont val="Times New Roman"/>
        <family val="1"/>
        <charset val="186"/>
      </rPr>
      <t>) technologiją, skaičius</t>
    </r>
  </si>
  <si>
    <t>- belaidžio ryšio linijų, kuriomis viešosios  fiksuotojo telefono ryšio paslaugos teikiamos naudojant ne VoIP technologiją, skaičius</t>
  </si>
  <si>
    <t>1.5.</t>
  </si>
  <si>
    <t>- bendraašio kabelio linijų skaičius</t>
  </si>
  <si>
    <t>1.6.</t>
  </si>
  <si>
    <r>
      <t>- ekranuotų vytos poros (toliau – STP</t>
    </r>
    <r>
      <rPr>
        <vertAlign val="superscript"/>
        <sz val="10"/>
        <color theme="1"/>
        <rFont val="Times New Roman"/>
        <family val="1"/>
        <charset val="186"/>
      </rPr>
      <t>4</t>
    </r>
    <r>
      <rPr>
        <sz val="10"/>
        <color theme="1"/>
        <rFont val="Times New Roman"/>
        <family val="1"/>
        <charset val="186"/>
      </rPr>
      <t>) ir (arba) neekranuotų vytos poros (toliau – UTP</t>
    </r>
    <r>
      <rPr>
        <vertAlign val="superscript"/>
        <sz val="10"/>
        <color theme="1"/>
        <rFont val="Times New Roman"/>
        <family val="1"/>
        <charset val="186"/>
      </rPr>
      <t>5</t>
    </r>
    <r>
      <rPr>
        <sz val="10"/>
        <color theme="1"/>
        <rFont val="Times New Roman"/>
        <family val="1"/>
        <charset val="186"/>
      </rPr>
      <t>) linijų skaičius</t>
    </r>
  </si>
  <si>
    <t>1.7.</t>
  </si>
  <si>
    <t>- kitų linijų skaičius</t>
  </si>
  <si>
    <r>
      <t>Nuosavybės teise priklausančių ISDN technologijos ryšių linijų skaičius</t>
    </r>
    <r>
      <rPr>
        <b/>
        <vertAlign val="superscript"/>
        <sz val="10"/>
        <color theme="1"/>
        <rFont val="Times New Roman"/>
        <family val="1"/>
        <charset val="186"/>
      </rPr>
      <t xml:space="preserve">2 </t>
    </r>
    <r>
      <rPr>
        <sz val="10"/>
        <color theme="1"/>
        <rFont val="Times New Roman"/>
        <family val="1"/>
        <charset val="186"/>
      </rPr>
      <t>(nurodyti linijų, o ne kanalų skaičių), iš viso, vnt.</t>
    </r>
  </si>
  <si>
    <r>
      <t>- ISDN BRA</t>
    </r>
    <r>
      <rPr>
        <vertAlign val="superscript"/>
        <sz val="10"/>
        <color theme="1"/>
        <rFont val="Times New Roman"/>
        <family val="1"/>
        <charset val="186"/>
      </rPr>
      <t xml:space="preserve">6 </t>
    </r>
    <r>
      <rPr>
        <sz val="10"/>
        <color theme="1"/>
        <rFont val="Times New Roman"/>
        <family val="1"/>
        <charset val="186"/>
      </rPr>
      <t>technologijos (128 Kb/s pagrindinės spartos linija, kuri yra dviejų 64 Kb/s spartos kanalų ekvivalentas) linijų skaičius</t>
    </r>
  </si>
  <si>
    <r>
      <t>- ISDN PRA</t>
    </r>
    <r>
      <rPr>
        <vertAlign val="superscript"/>
        <sz val="10"/>
        <color theme="1"/>
        <rFont val="Times New Roman"/>
        <family val="1"/>
        <charset val="186"/>
      </rPr>
      <t>7</t>
    </r>
    <r>
      <rPr>
        <sz val="10"/>
        <color theme="1"/>
        <rFont val="Times New Roman"/>
        <family val="1"/>
        <charset val="186"/>
      </rPr>
      <t xml:space="preserve"> technologijos (2 Mb/s pirminės spartos linija, kuri yra trisdešimties 64 Kb/s spartos kanalų ekvivalentas) linijų skaičius</t>
    </r>
  </si>
  <si>
    <r>
      <t>Ryšių linijų, naudojamų viešosioms fiksuotojo telefono ryšio paslaugoms teikti per kitų operatorių teikiamą prieigą, skaičius</t>
    </r>
    <r>
      <rPr>
        <b/>
        <vertAlign val="superscript"/>
        <sz val="10"/>
        <color theme="1"/>
        <rFont val="Times New Roman"/>
        <family val="1"/>
        <charset val="186"/>
      </rPr>
      <t>2</t>
    </r>
    <r>
      <rPr>
        <b/>
        <sz val="10"/>
        <color theme="1"/>
        <rFont val="Times New Roman"/>
        <family val="1"/>
        <charset val="186"/>
      </rPr>
      <t xml:space="preserve"> </t>
    </r>
    <r>
      <rPr>
        <sz val="10"/>
        <color theme="1"/>
        <rFont val="Times New Roman"/>
        <family val="1"/>
        <charset val="186"/>
      </rPr>
      <t>(ISDN technologijos ryšių linijų atveju, nurodyti kanalų skaičių), iš viso, vnt.</t>
    </r>
  </si>
  <si>
    <r>
      <t>- linijų, kurios nors kartą per ataskaitinį laikotarpį buvo naudotos viešosioms fiksuotojo telefono ryšio paslaugoms teikti išankstiniu ir (arba) individualiu pasirinkimu, naudojant viešojo komutuojamojo ryšių tinklo (toliau – PSTN</t>
    </r>
    <r>
      <rPr>
        <vertAlign val="superscript"/>
        <sz val="10"/>
        <color theme="1"/>
        <rFont val="Times New Roman"/>
        <family val="1"/>
        <charset val="186"/>
      </rPr>
      <t>8</t>
    </r>
    <r>
      <rPr>
        <sz val="10"/>
        <color theme="1"/>
        <rFont val="Times New Roman"/>
        <family val="1"/>
        <charset val="186"/>
      </rPr>
      <t>) ir (arba) ISDN technologijas, skaičius</t>
    </r>
  </si>
  <si>
    <t>- kitų linijų, kurios nors kartą per ataskaitinį laikotarpį buvo naudotos viešosioms fiksuotojo telefono ryšio paslaugoms teikti, (išskyrus 3.1 papunktyje nurodytas linijas ir ryšių linijas, kuriomis paslaugos teikiamos 4 punkte nurodytiems abonentams), skaičius</t>
  </si>
  <si>
    <t>4.</t>
  </si>
  <si>
    <r>
      <t>Abonentų, gaunančių viešąsias fiksuotojo telefono ryšio paslaugas, teikiamas naudojant VoIP technologiją ir per kitų operatorių teikiamą prieigą, skaičius</t>
    </r>
    <r>
      <rPr>
        <b/>
        <vertAlign val="superscript"/>
        <sz val="10"/>
        <color theme="1"/>
        <rFont val="Times New Roman"/>
        <family val="1"/>
        <charset val="186"/>
      </rPr>
      <t>2, 9</t>
    </r>
    <r>
      <rPr>
        <b/>
        <sz val="10"/>
        <color theme="1"/>
        <rFont val="Times New Roman"/>
        <family val="1"/>
        <charset val="186"/>
      </rPr>
      <t xml:space="preserve">, </t>
    </r>
    <r>
      <rPr>
        <sz val="10"/>
        <color theme="1"/>
        <rFont val="Times New Roman"/>
        <family val="1"/>
        <charset val="186"/>
      </rPr>
      <t>vnt.</t>
    </r>
  </si>
  <si>
    <r>
      <t>Parduotų išankstinio mokėjimo kortelių skaičius</t>
    </r>
    <r>
      <rPr>
        <b/>
        <vertAlign val="superscript"/>
        <sz val="10"/>
        <color theme="1"/>
        <rFont val="Times New Roman"/>
        <family val="1"/>
        <charset val="186"/>
      </rPr>
      <t>2</t>
    </r>
    <r>
      <rPr>
        <sz val="10"/>
        <color theme="1"/>
        <rFont val="Times New Roman"/>
        <family val="1"/>
        <charset val="186"/>
      </rPr>
      <t>, vnt.</t>
    </r>
  </si>
  <si>
    <r>
      <t>Taksofonų skaičius</t>
    </r>
    <r>
      <rPr>
        <vertAlign val="superscript"/>
        <sz val="10"/>
        <color theme="1"/>
        <rFont val="Times New Roman"/>
        <family val="1"/>
        <charset val="186"/>
      </rPr>
      <t>2</t>
    </r>
    <r>
      <rPr>
        <sz val="10"/>
        <color theme="1"/>
        <rFont val="Times New Roman"/>
        <family val="1"/>
        <charset val="186"/>
      </rPr>
      <t>, iš viso, vnt.</t>
    </r>
  </si>
  <si>
    <t>- miestuose</t>
  </si>
  <si>
    <t>- kitose gyvenamosiose vietovėse</t>
  </si>
  <si>
    <t>- skambučių trumpaisiais telefono ryšio numeriais (išskyrus 10XX), 8XXXXXXX, 9XXXXXXX ir kitais nemokamo pokalbio arba padidinto tarifo paslaugų numeriais trukmė</t>
  </si>
  <si>
    <t xml:space="preserve">- skambučių, užbaigtų savame tinkle, trukmė </t>
  </si>
  <si>
    <t>7.3.</t>
  </si>
  <si>
    <t>- skambučių, užbaigtų kituose Lietuvos Respublikos viešuosiuose fiksuotojo ryšio tinkluose, trukmė</t>
  </si>
  <si>
    <t>7.4.</t>
  </si>
  <si>
    <t>- skambučių, užbaigtų Lietuvos Respublikos viešuosiuose judriojo ryšio tinkluose, trukmė</t>
  </si>
  <si>
    <t>7.5.</t>
  </si>
  <si>
    <t>- tarptautinių skambučių, užbaigtų užsienio šalių operatorių tinkluose, trukmė</t>
  </si>
  <si>
    <t>9.</t>
  </si>
  <si>
    <r>
      <t xml:space="preserve">Skambučių, inicijuotų naudojant išankstinio mokėjimo korteles, trukmė, </t>
    </r>
    <r>
      <rPr>
        <sz val="10"/>
        <color theme="1"/>
        <rFont val="Times New Roman"/>
        <family val="1"/>
        <charset val="186"/>
      </rPr>
      <t>min.</t>
    </r>
  </si>
  <si>
    <t>- už skambučius trumpaisiais telefono ryšio numeriais (išskyrus 10XX), 8XXXXXXX, 9XXXXXXX ir kitais nemokamo pokalbio arba padidinto tarifo paslaugų numeriais</t>
  </si>
  <si>
    <t>- už skambučius, užbaigtus savame tinkle</t>
  </si>
  <si>
    <t>- už skambučius, užbaigtus kituose Lietuvos Respublikos viešuosiuose fiksuotojo ryšio tinkluose</t>
  </si>
  <si>
    <t>10.4.</t>
  </si>
  <si>
    <t>- už skambučius, užbaigtus Lietuvos Respublikos viešuosiuose judriojo ryšio tinkluose</t>
  </si>
  <si>
    <t>10.5.</t>
  </si>
  <si>
    <t xml:space="preserve">- už tarptautinius skambučius, užbaigtus užsienio šalių operatorių tinkluose  </t>
  </si>
  <si>
    <t>10.6.</t>
  </si>
  <si>
    <t>- už abonentui teikiamą vietinę liniją (periodinis užmokestis)</t>
  </si>
  <si>
    <t>10.7.</t>
  </si>
  <si>
    <t>- kitos pajamos</t>
  </si>
  <si>
    <r>
      <t xml:space="preserve">Pajamos, gautos už išankstinio mokėjimo korteles, </t>
    </r>
    <r>
      <rPr>
        <sz val="10"/>
        <color theme="1"/>
        <rFont val="Times New Roman"/>
        <family val="1"/>
        <charset val="186"/>
      </rPr>
      <t>eurais (be PVM)</t>
    </r>
  </si>
  <si>
    <t xml:space="preserve">I . Viešojo fiksuotojo ryšio tinklo, naudojamo viešosioms fiksuotojo telefono ryšio paslaugoms teikti, ir (arba) viešųjų fiksuotojo telefono ryšio paslaugų teikimas </t>
  </si>
  <si>
    <t>II. Mažmeninės viešosios judriojo telefono ryšio paslaugos</t>
  </si>
  <si>
    <r>
      <t>Aktyvių abonento identifikavimo kortelių (toliau – SIM</t>
    </r>
    <r>
      <rPr>
        <b/>
        <vertAlign val="superscript"/>
        <sz val="10"/>
        <color theme="1"/>
        <rFont val="Times New Roman"/>
        <family val="1"/>
        <charset val="186"/>
      </rPr>
      <t xml:space="preserve">10 </t>
    </r>
    <r>
      <rPr>
        <b/>
        <sz val="10"/>
        <color theme="1"/>
        <rFont val="Times New Roman"/>
        <family val="1"/>
        <charset val="186"/>
      </rPr>
      <t>kortelė), naudojamų viešosioms judriojo telefono ryšio paslaugoms teikti, skaičius</t>
    </r>
    <r>
      <rPr>
        <vertAlign val="superscript"/>
        <sz val="10"/>
        <color theme="1"/>
        <rFont val="Times New Roman"/>
        <family val="1"/>
        <charset val="186"/>
      </rPr>
      <t>2, 11</t>
    </r>
    <r>
      <rPr>
        <sz val="10"/>
        <color theme="1"/>
        <rFont val="Times New Roman"/>
        <family val="1"/>
        <charset val="186"/>
      </rPr>
      <t>,</t>
    </r>
    <r>
      <rPr>
        <vertAlign val="superscript"/>
        <sz val="10"/>
        <color theme="1"/>
        <rFont val="Times New Roman"/>
        <family val="1"/>
        <charset val="186"/>
      </rPr>
      <t xml:space="preserve"> </t>
    </r>
    <r>
      <rPr>
        <sz val="10"/>
        <color theme="1"/>
        <rFont val="Times New Roman"/>
        <family val="1"/>
        <charset val="186"/>
      </rPr>
      <t>vnt.</t>
    </r>
  </si>
  <si>
    <t xml:space="preserve">        - vartotojai</t>
  </si>
  <si>
    <t xml:space="preserve">        - galutiniai paslaugų gavėjai, išskyrus vartotojus</t>
  </si>
  <si>
    <t xml:space="preserve">         - asmenys, kurie naudojasi išankstinio mokėjimo paslauga</t>
  </si>
  <si>
    <t>14.</t>
  </si>
  <si>
    <t>15.</t>
  </si>
  <si>
    <r>
      <t>Balso skambučių, inicijuotų savame tinkle (išskyrus tarptinklinio ryšio balso skambučius, inicijuotus užsienio šalių operatorių abonentų, atvykusių į Lietuvos Respubliką), trukmė</t>
    </r>
    <r>
      <rPr>
        <b/>
        <vertAlign val="superscript"/>
        <sz val="10"/>
        <color theme="1"/>
        <rFont val="Times New Roman"/>
        <family val="1"/>
        <charset val="186"/>
      </rPr>
      <t>16</t>
    </r>
    <r>
      <rPr>
        <b/>
        <sz val="10"/>
        <color theme="1"/>
        <rFont val="Times New Roman"/>
        <family val="1"/>
        <charset val="186"/>
      </rPr>
      <t>,</t>
    </r>
    <r>
      <rPr>
        <sz val="10"/>
        <color theme="1"/>
        <rFont val="Times New Roman"/>
        <family val="1"/>
        <charset val="186"/>
      </rPr>
      <t xml:space="preserve"> iš viso, min.</t>
    </r>
  </si>
  <si>
    <t>15.1.</t>
  </si>
  <si>
    <t>- balso skambučių trumpaisiais telefono ryšio numeriais (išskyrus 10XX), 8XXXXXXX, 9XXXXXXX ir kitais nemokamo pokalbio arba padidinto tarifo paslaugų numeriais trukmė</t>
  </si>
  <si>
    <t>15.2.</t>
  </si>
  <si>
    <t>- balso skambučių, užbaigtų savame tinkle, trukmė</t>
  </si>
  <si>
    <t>15.3.</t>
  </si>
  <si>
    <t>- balso skambučių, užbaigtų Lietuvos Respublikos viešuosiuose fiksuotojo ryšio tinkluose, trukmė</t>
  </si>
  <si>
    <t>15.4.</t>
  </si>
  <si>
    <t>- balso skambučių, užbaigtų kituose Lietuvos Respublikos viešuosiuose judriojo ryšio tinkluose, trukmė</t>
  </si>
  <si>
    <t>15.5.</t>
  </si>
  <si>
    <t xml:space="preserve">- tarptautinių balso skambučių, užbaigtų užsienio šalių operatorių tinkluose, trukmė </t>
  </si>
  <si>
    <r>
      <t xml:space="preserve">Tarptinklinio ryšio balso skambučių trukmė, </t>
    </r>
    <r>
      <rPr>
        <sz val="10"/>
        <color theme="1"/>
        <rFont val="Times New Roman"/>
        <family val="1"/>
        <charset val="186"/>
      </rPr>
      <t>iš viso, min.</t>
    </r>
  </si>
  <si>
    <t>16.1.</t>
  </si>
  <si>
    <t>- balso skambučių, inicijuotų abonentų, išvykusių į užsienio šalis, trukmė</t>
  </si>
  <si>
    <t>16.2.</t>
  </si>
  <si>
    <t>- balso skambučių, priimtų abonentų, išvykusių į užsienio šalis, trukmė</t>
  </si>
  <si>
    <t>17.</t>
  </si>
  <si>
    <r>
      <t>Lietuvos Respublikos teritorijoje inicijuotų SMS (išskyrus tarptinklinio ryšio SMS, inicijuotų užsienio šalių operatorių abonentų, atvykusių į Lietuvos Respubliką) skaičius</t>
    </r>
    <r>
      <rPr>
        <b/>
        <vertAlign val="superscript"/>
        <sz val="10"/>
        <color theme="1"/>
        <rFont val="Times New Roman"/>
        <family val="1"/>
        <charset val="186"/>
      </rPr>
      <t>17</t>
    </r>
    <r>
      <rPr>
        <sz val="10"/>
        <color theme="1"/>
        <rFont val="Times New Roman"/>
        <family val="1"/>
        <charset val="186"/>
      </rPr>
      <t>, iš viso, vnt.</t>
    </r>
    <r>
      <rPr>
        <b/>
        <sz val="10"/>
        <color theme="1"/>
        <rFont val="Times New Roman"/>
        <family val="1"/>
        <charset val="186"/>
      </rPr>
      <t xml:space="preserve"> </t>
    </r>
  </si>
  <si>
    <t>18.</t>
  </si>
  <si>
    <r>
      <t>Lietuvos Respublikos teritorijoje inicijuotų MMS (išskyrus tarptinklinio ryšio MMS, inicijuotų užsienio šalių operatorių abonentų, atvykusių į Lietuvos Respubliką, skaičių) skaičius</t>
    </r>
    <r>
      <rPr>
        <b/>
        <vertAlign val="superscript"/>
        <sz val="10"/>
        <color theme="1"/>
        <rFont val="Times New Roman"/>
        <family val="1"/>
        <charset val="186"/>
      </rPr>
      <t>17</t>
    </r>
    <r>
      <rPr>
        <sz val="10"/>
        <color theme="1"/>
        <rFont val="Times New Roman"/>
        <family val="1"/>
        <charset val="186"/>
      </rPr>
      <t>, iš viso, vnt.</t>
    </r>
  </si>
  <si>
    <t>19.</t>
  </si>
  <si>
    <r>
      <t xml:space="preserve">Pajamos, gautos už mažmenines viešąsias judriojo telefono ryšio paslaugas, </t>
    </r>
    <r>
      <rPr>
        <sz val="10"/>
        <color theme="1"/>
        <rFont val="Times New Roman"/>
        <family val="1"/>
        <charset val="186"/>
      </rPr>
      <t>iš viso, eurais (be PVM)</t>
    </r>
  </si>
  <si>
    <t>19.1.</t>
  </si>
  <si>
    <t>- už skambučius</t>
  </si>
  <si>
    <t>19.2.</t>
  </si>
  <si>
    <t xml:space="preserve">- už išsiųstas SMS (išskyrus pajamas, gautas iš abonentų, kurie naudojasi M2M technologija) </t>
  </si>
  <si>
    <t>19.3.</t>
  </si>
  <si>
    <t>- už išsiųstas MMS</t>
  </si>
  <si>
    <t>19.4.</t>
  </si>
  <si>
    <t xml:space="preserve">- kitos pajamos, </t>
  </si>
  <si>
    <r>
      <t xml:space="preserve">Pajamos, gautos už mažmenines tarptinklinio ryšio balso skambučių, SMS ir MMS siuntimo paslaugas, </t>
    </r>
    <r>
      <rPr>
        <sz val="10"/>
        <color theme="1"/>
        <rFont val="Times New Roman"/>
        <family val="1"/>
        <charset val="186"/>
      </rPr>
      <t>eurais (be PVM)</t>
    </r>
  </si>
  <si>
    <t>III. Didmeninės viešųjų ryšių tinklų teikimo paslaugos ir didmeninės viešosios telefono ryšio paslaugos</t>
  </si>
  <si>
    <t>21.</t>
  </si>
  <si>
    <r>
      <t xml:space="preserve">Skambučių, užbaigtų savame viešajame fiksuotojo ryšio tinkle naudojant PSTN, ISDN ir VoIP technologijas (išskyrus skambučius, inicijuotus savame tinkle), trukmė, </t>
    </r>
    <r>
      <rPr>
        <sz val="10"/>
        <color theme="1"/>
        <rFont val="Times New Roman"/>
        <family val="1"/>
        <charset val="186"/>
      </rPr>
      <t xml:space="preserve">iš viso, min. </t>
    </r>
  </si>
  <si>
    <t>21.1.</t>
  </si>
  <si>
    <t>- skambučių, inicijuotų kituose Lietuvos Respublikos viešuosiuose fiksuotojo ryšio tinkluose, trukmė</t>
  </si>
  <si>
    <t>21.2.</t>
  </si>
  <si>
    <t>- skambučių, inicijuotų Lietuvos Respublikos viešuosiuose judriojo ryšio tinkluose, trukmė</t>
  </si>
  <si>
    <t>21.3.</t>
  </si>
  <si>
    <t>- skambučių, inicijuotų užsienio šalių operatorių tinkluose, trukmė</t>
  </si>
  <si>
    <r>
      <t>Balso skambučių, užbaigtų savame viešajame judriojo ryšio tinkle (išskyrus balso skambučių, inicijuotų savame tinkle, ir tarptinklinio ryšio balso skambučių, priimtų užsienio šalių operatorių abonentų, atvykusių į Lietuvos Respubliką, trukmę</t>
    </r>
    <r>
      <rPr>
        <sz val="10"/>
        <color theme="1"/>
        <rFont val="Times New Roman"/>
        <family val="1"/>
        <charset val="186"/>
      </rPr>
      <t>) trukmė, iš viso, min.</t>
    </r>
    <r>
      <rPr>
        <b/>
        <sz val="10"/>
        <color theme="1"/>
        <rFont val="Times New Roman"/>
        <family val="1"/>
        <charset val="186"/>
      </rPr>
      <t xml:space="preserve"> </t>
    </r>
  </si>
  <si>
    <t>22.1.</t>
  </si>
  <si>
    <t>- balso skambučių, inicijuotų Lietuvos Respublikos viešuosiuose fiksuotojo ryšio tinkluose, trukmė</t>
  </si>
  <si>
    <t>22.2.</t>
  </si>
  <si>
    <t>- balso skambučių, inicijuotų kituose Lietuvos Respublikos viešuosiuose judriojo ryšio tinkluose, trukmė</t>
  </si>
  <si>
    <t>22.3.</t>
  </si>
  <si>
    <t>- balso skambučių, inicijuotų užsienio šalių operatorių tinkluose, trukmė</t>
  </si>
  <si>
    <r>
      <t xml:space="preserve">Tranzitu persiunčiamų skambučių trukmė, </t>
    </r>
    <r>
      <rPr>
        <sz val="10"/>
        <color theme="1"/>
        <rFont val="Times New Roman"/>
        <family val="1"/>
        <charset val="186"/>
      </rPr>
      <t>iš viso, min.</t>
    </r>
  </si>
  <si>
    <t>23.1.</t>
  </si>
  <si>
    <t>- iš Lietuvos Respublikos viešųjų ryšių tinklų į kitus Lietuvos Respublikos viešuosius ryšių tinklus</t>
  </si>
  <si>
    <t>23.2.</t>
  </si>
  <si>
    <t>- iš Lietuvos Respublikos viešųjų ryšių tinklų į užsienio šalių operatorių tinklus</t>
  </si>
  <si>
    <t>23.3.</t>
  </si>
  <si>
    <t>- iš užsienio šalių operatorių tinklų į Lietuvos Respublikos viešuosius ryšių tinklus</t>
  </si>
  <si>
    <t>23.4.</t>
  </si>
  <si>
    <t>- iš užsienio šalių operatorių tinklų į kitus užsienio šalių operatorių tinklus per Lietuvos Respublikos teritoriją</t>
  </si>
  <si>
    <t>24.</t>
  </si>
  <si>
    <r>
      <t xml:space="preserve">Pajamos, gautos už skambučių užbaigimą savame viešajame fiksuotojo ryšio tinkle naudojant PSTN, ISDN ir VoIP technologijas (išskyrus pajamas už skambučius, inicijuotus savame tinkle), </t>
    </r>
    <r>
      <rPr>
        <sz val="10"/>
        <color theme="1"/>
        <rFont val="Times New Roman"/>
        <family val="1"/>
        <charset val="186"/>
      </rPr>
      <t>iš viso, eurais (be PVM)</t>
    </r>
  </si>
  <si>
    <t>24.1.</t>
  </si>
  <si>
    <t>- už skambučių, inicijuotų kituose Lietuvos Respublikos viešuosiuose fiksuotojo ryšio tinkluose, užbaigimą savame tinkle</t>
  </si>
  <si>
    <t>24.2.</t>
  </si>
  <si>
    <t>- už skambučių, inicijuotų Lietuvos Respublikos viešuosiuose judriojo ryšio tinkluose, užbaigimą savame tinkle</t>
  </si>
  <si>
    <t>24.3.</t>
  </si>
  <si>
    <t xml:space="preserve">- už skambučių, inicijuotų užsienio šalių operatorių tinkluose, užbaigimą savame tinkle </t>
  </si>
  <si>
    <t>25.</t>
  </si>
  <si>
    <r>
      <t xml:space="preserve">Pajamos, gautos už balso skambučių užbaigimą savame viešajame judriojo ryšio tinkle (išskyrus pajamas už balso skambučius, inicijuotus savame tinkle ir pajamas už tarptinklinio ryšio balso skambučius,  priimamus užsienio šalių operatorių abonentų, atvykusių į Lietuvos Respubliką), </t>
    </r>
    <r>
      <rPr>
        <sz val="10"/>
        <color theme="1"/>
        <rFont val="Times New Roman"/>
        <family val="1"/>
        <charset val="186"/>
      </rPr>
      <t>iš viso, eurais (be PVM)</t>
    </r>
  </si>
  <si>
    <t>25.1.</t>
  </si>
  <si>
    <t>- už skambučių, inicijuotų Lietuvos Respublikos viešuosiuose fiksuotojo ryšio tinkluose, užbaigimą savame tinkle</t>
  </si>
  <si>
    <t>25.2.</t>
  </si>
  <si>
    <t>- už skambučių, inicijuotų kituose Lietuvos Respublikos viešuosiuose judriojo ryšio tinkluose, užbaigimą savame tinkle</t>
  </si>
  <si>
    <t>25.3.</t>
  </si>
  <si>
    <t>- už skambučių, inicijuotų užsienio šalių operatorių tinkluose, užbaigimą savame tinkle</t>
  </si>
  <si>
    <t>26.</t>
  </si>
  <si>
    <r>
      <t xml:space="preserve">Pajamos, gautos už skambučių tranzitą, </t>
    </r>
    <r>
      <rPr>
        <sz val="10"/>
        <color theme="1"/>
        <rFont val="Times New Roman"/>
        <family val="1"/>
        <charset val="186"/>
      </rPr>
      <t>iš viso, eurais (be PVM)</t>
    </r>
  </si>
  <si>
    <t>26.1.</t>
  </si>
  <si>
    <t>- už skambučių tranzitą iš Lietuvos Respublikos viešųjų ryšių tinklų į kitus Lietuvos Respublikos viešuosius ryšių tinklus</t>
  </si>
  <si>
    <t>26.2.</t>
  </si>
  <si>
    <t>- už skambučių tranzitą iš Lietuvos Respublikos viešųjų ryšių tinklų į užsienio šalių operatorių tinklus</t>
  </si>
  <si>
    <t>26.3.</t>
  </si>
  <si>
    <t>- už skambučių tranzitą iš užsienio šalių operatorių tinklų į Lietuvos Respublikos viešuosius ryšių tinklus</t>
  </si>
  <si>
    <t>26.4.</t>
  </si>
  <si>
    <t>- už skambučių tranzitą iš užsienio šalių operatorių tinklų į kitus užsienio šalių operatorių tinklus per Lietuvos Respublikos teritoriją</t>
  </si>
  <si>
    <t>28.</t>
  </si>
  <si>
    <r>
      <t xml:space="preserve">Pajamos, gautos už balso skambučių inicijavimą savame viešajame judriojo ryšio tinkle, </t>
    </r>
    <r>
      <rPr>
        <sz val="10"/>
        <color theme="1"/>
        <rFont val="Times New Roman"/>
        <family val="1"/>
        <charset val="186"/>
      </rPr>
      <t>eurais (be PVM)</t>
    </r>
    <r>
      <rPr>
        <b/>
        <sz val="10"/>
        <color theme="1"/>
        <rFont val="Times New Roman"/>
        <family val="1"/>
        <charset val="186"/>
      </rPr>
      <t xml:space="preserve"> </t>
    </r>
  </si>
  <si>
    <r>
      <t xml:space="preserve">Pajamos, gautos už didmenines tarptinklinio ryšio balso skambučių,   SMS ir MMS siuntimo paslaugas, kai mažmeninės paslaugos teikiamos užsienio šalių operatorių abonentams, atvykusiems į Lietuvos Respubliką, </t>
    </r>
    <r>
      <rPr>
        <sz val="10"/>
        <color theme="1"/>
        <rFont val="Times New Roman"/>
        <family val="1"/>
        <charset val="186"/>
      </rPr>
      <t>eurais (be PVM)</t>
    </r>
  </si>
  <si>
    <r>
      <t xml:space="preserve">Kitos pajamos, gautos už didmenines viešojo fiksuotojo ryšio tinklo teikimo ir (arba) viešąsias fiksuotojo telefono ryšio paslaugas, </t>
    </r>
    <r>
      <rPr>
        <sz val="10"/>
        <color theme="1"/>
        <rFont val="Times New Roman"/>
        <family val="1"/>
        <charset val="186"/>
      </rPr>
      <t>eurais (be PVM)</t>
    </r>
  </si>
  <si>
    <r>
      <t xml:space="preserve">Kitos pajamos, gautos už didmenines viešojo judriojo ryšio tinklo teikimo ir (arba) viešąsias judriojo telefono ryšio paslaugas, </t>
    </r>
    <r>
      <rPr>
        <sz val="10"/>
        <color theme="1"/>
        <rFont val="Times New Roman"/>
        <family val="1"/>
        <charset val="186"/>
      </rPr>
      <t>eurais (be PVM)</t>
    </r>
    <r>
      <rPr>
        <b/>
        <sz val="10"/>
        <color theme="1"/>
        <rFont val="Times New Roman"/>
        <family val="1"/>
        <charset val="186"/>
      </rPr>
      <t xml:space="preserve"> </t>
    </r>
  </si>
  <si>
    <t xml:space="preserve">IV. Mažmeninės ir didmeninės interneto prieigos paslaugos, teikiamos viešuoju fiksuotojo ryšio tinklu </t>
  </si>
  <si>
    <r>
      <t>Abonentų, kurie naudojasi interneto prieigos paslaugomis, skaičius</t>
    </r>
    <r>
      <rPr>
        <b/>
        <vertAlign val="superscript"/>
        <sz val="10"/>
        <color theme="1"/>
        <rFont val="Times New Roman"/>
        <family val="1"/>
        <charset val="186"/>
      </rPr>
      <t>2, 9</t>
    </r>
    <r>
      <rPr>
        <sz val="10"/>
        <color theme="1"/>
        <rFont val="Times New Roman"/>
        <family val="1"/>
        <charset val="186"/>
      </rPr>
      <t>, iš viso, vnt.</t>
    </r>
  </si>
  <si>
    <t>32.1.</t>
  </si>
  <si>
    <r>
      <t xml:space="preserve">- abonentų, kurie naudojasi interneto prieigos paslaugomis, teikiamomis </t>
    </r>
    <r>
      <rPr>
        <b/>
        <sz val="10"/>
        <color theme="1"/>
        <rFont val="Times New Roman"/>
        <family val="1"/>
        <charset val="186"/>
      </rPr>
      <t>šviesolaidinėmis linijomis</t>
    </r>
    <r>
      <rPr>
        <sz val="10"/>
        <color theme="1"/>
        <rFont val="Times New Roman"/>
        <family val="1"/>
        <charset val="186"/>
      </rPr>
      <t>, skaičius</t>
    </r>
  </si>
  <si>
    <t>32.1.1.</t>
  </si>
  <si>
    <r>
      <t xml:space="preserve">- kai šviesolaidinė linija atvesta iki pastato (toliau – </t>
    </r>
    <r>
      <rPr>
        <b/>
        <sz val="10"/>
        <color theme="1"/>
        <rFont val="Times New Roman"/>
        <family val="1"/>
        <charset val="186"/>
      </rPr>
      <t>FTTB</t>
    </r>
    <r>
      <rPr>
        <b/>
        <vertAlign val="superscript"/>
        <sz val="10"/>
        <color theme="1"/>
        <rFont val="Times New Roman"/>
        <family val="1"/>
        <charset val="186"/>
      </rPr>
      <t xml:space="preserve"> </t>
    </r>
    <r>
      <rPr>
        <b/>
        <sz val="10"/>
        <color theme="1"/>
        <rFont val="Times New Roman"/>
        <family val="1"/>
        <charset val="186"/>
      </rPr>
      <t>linija</t>
    </r>
    <r>
      <rPr>
        <b/>
        <vertAlign val="superscript"/>
        <sz val="10"/>
        <color theme="1"/>
        <rFont val="Times New Roman"/>
        <family val="1"/>
        <charset val="186"/>
      </rPr>
      <t>18</t>
    </r>
    <r>
      <rPr>
        <sz val="10"/>
        <color theme="1"/>
        <rFont val="Times New Roman"/>
        <family val="1"/>
        <charset val="186"/>
      </rPr>
      <t>)</t>
    </r>
  </si>
  <si>
    <t>32.1.2.</t>
  </si>
  <si>
    <r>
      <t xml:space="preserve">- kai šviesolaidinė linija atvesta iki galutinio paslaugų gavėjo patalpos (toliau – </t>
    </r>
    <r>
      <rPr>
        <b/>
        <sz val="10"/>
        <color theme="1"/>
        <rFont val="Times New Roman"/>
        <family val="1"/>
        <charset val="186"/>
      </rPr>
      <t>FTTH</t>
    </r>
    <r>
      <rPr>
        <b/>
        <vertAlign val="superscript"/>
        <sz val="10"/>
        <color theme="1"/>
        <rFont val="Times New Roman"/>
        <family val="1"/>
        <charset val="186"/>
      </rPr>
      <t xml:space="preserve"> </t>
    </r>
    <r>
      <rPr>
        <b/>
        <sz val="10"/>
        <color theme="1"/>
        <rFont val="Times New Roman"/>
        <family val="1"/>
        <charset val="186"/>
      </rPr>
      <t>linija</t>
    </r>
    <r>
      <rPr>
        <b/>
        <vertAlign val="superscript"/>
        <sz val="10"/>
        <color theme="1"/>
        <rFont val="Times New Roman"/>
        <family val="1"/>
        <charset val="186"/>
      </rPr>
      <t>19</t>
    </r>
    <r>
      <rPr>
        <b/>
        <sz val="10"/>
        <color theme="1"/>
        <rFont val="Times New Roman"/>
        <family val="1"/>
        <charset val="186"/>
      </rPr>
      <t>)</t>
    </r>
  </si>
  <si>
    <t>32.2.</t>
  </si>
  <si>
    <r>
      <t xml:space="preserve">- abonentų, kurie naudojasi interneto prieigos paslaugomis, teikiamomis </t>
    </r>
    <r>
      <rPr>
        <b/>
        <sz val="10"/>
        <color theme="1"/>
        <rFont val="Times New Roman"/>
        <family val="1"/>
        <charset val="186"/>
      </rPr>
      <t>belaidžio ryšio linijomis</t>
    </r>
    <r>
      <rPr>
        <sz val="10"/>
        <color theme="1"/>
        <rFont val="Times New Roman"/>
        <family val="1"/>
        <charset val="186"/>
      </rPr>
      <t>, skaičius</t>
    </r>
  </si>
  <si>
    <t>32.2.1.</t>
  </si>
  <si>
    <r>
      <t xml:space="preserve">- abonentų, kurie naudojasi interneto prieigos paslaugomis, teikiamomis naudojant </t>
    </r>
    <r>
      <rPr>
        <b/>
        <sz val="10"/>
        <color theme="1"/>
        <rFont val="Times New Roman"/>
        <family val="1"/>
        <charset val="186"/>
      </rPr>
      <t>WiMAX</t>
    </r>
    <r>
      <rPr>
        <b/>
        <vertAlign val="superscript"/>
        <sz val="10"/>
        <color theme="1"/>
        <rFont val="Times New Roman"/>
        <family val="1"/>
        <charset val="186"/>
      </rPr>
      <t>20</t>
    </r>
    <r>
      <rPr>
        <b/>
        <sz val="10"/>
        <color theme="1"/>
        <rFont val="Times New Roman"/>
        <family val="1"/>
        <charset val="186"/>
      </rPr>
      <t xml:space="preserve"> </t>
    </r>
    <r>
      <rPr>
        <sz val="10"/>
        <color theme="1"/>
        <rFont val="Times New Roman"/>
        <family val="1"/>
        <charset val="186"/>
      </rPr>
      <t>technologiją, skaičius</t>
    </r>
  </si>
  <si>
    <t>32.2.2.</t>
  </si>
  <si>
    <r>
      <t xml:space="preserve">- abonentų, kurie naudojasi interneto prieigos paslaugomis, teikiamomis naudojant </t>
    </r>
    <r>
      <rPr>
        <b/>
        <sz val="10"/>
        <color theme="1"/>
        <rFont val="Times New Roman"/>
        <family val="1"/>
        <charset val="186"/>
      </rPr>
      <t>WiFi</t>
    </r>
    <r>
      <rPr>
        <b/>
        <vertAlign val="superscript"/>
        <sz val="10"/>
        <color theme="1"/>
        <rFont val="Times New Roman"/>
        <family val="1"/>
        <charset val="186"/>
      </rPr>
      <t>21</t>
    </r>
    <r>
      <rPr>
        <b/>
        <sz val="10"/>
        <color theme="1"/>
        <rFont val="Times New Roman"/>
        <family val="1"/>
        <charset val="186"/>
      </rPr>
      <t xml:space="preserve"> </t>
    </r>
    <r>
      <rPr>
        <sz val="10"/>
        <color theme="1"/>
        <rFont val="Times New Roman"/>
        <family val="1"/>
        <charset val="186"/>
      </rPr>
      <t>technologiją (išskyrus naudojimąsi interneto prieigos paslaugomis,  teikiamomis viešosiose belaidžio interneto zonose</t>
    </r>
    <r>
      <rPr>
        <vertAlign val="superscript"/>
        <sz val="10"/>
        <color theme="1"/>
        <rFont val="Times New Roman"/>
        <family val="1"/>
        <charset val="186"/>
      </rPr>
      <t>22</t>
    </r>
    <r>
      <rPr>
        <sz val="10"/>
        <color theme="1"/>
        <rFont val="Times New Roman"/>
        <family val="1"/>
        <charset val="186"/>
      </rPr>
      <t>), skaičius</t>
    </r>
  </si>
  <si>
    <t>32.2.3.</t>
  </si>
  <si>
    <r>
      <t xml:space="preserve">- abonentų, kurie naudojasi interneto prieigos paslaugomis, teikiamomis naudojant </t>
    </r>
    <r>
      <rPr>
        <b/>
        <sz val="10"/>
        <color theme="1"/>
        <rFont val="Times New Roman"/>
        <family val="1"/>
        <charset val="186"/>
      </rPr>
      <t xml:space="preserve">kitas belaidžio ryšio technologijas </t>
    </r>
    <r>
      <rPr>
        <sz val="10"/>
        <color theme="1"/>
        <rFont val="Times New Roman"/>
        <family val="1"/>
        <charset val="186"/>
      </rPr>
      <t>(nurodyti kokias),</t>
    </r>
    <r>
      <rPr>
        <b/>
        <sz val="10"/>
        <color theme="1"/>
        <rFont val="Times New Roman"/>
        <family val="1"/>
        <charset val="186"/>
      </rPr>
      <t xml:space="preserve"> </t>
    </r>
    <r>
      <rPr>
        <sz val="10"/>
        <color theme="1"/>
        <rFont val="Times New Roman"/>
        <family val="1"/>
        <charset val="186"/>
      </rPr>
      <t>skaičius</t>
    </r>
  </si>
  <si>
    <t>32.4.</t>
  </si>
  <si>
    <r>
      <t>- abonentų, kurie naudojasi interneto prieigos paslaugomis, teikiamomis</t>
    </r>
    <r>
      <rPr>
        <b/>
        <sz val="10"/>
        <color theme="1"/>
        <rFont val="Times New Roman"/>
        <family val="1"/>
        <charset val="186"/>
      </rPr>
      <t xml:space="preserve"> kabelinės televizijos tinklais</t>
    </r>
    <r>
      <rPr>
        <sz val="10"/>
        <color theme="1"/>
        <rFont val="Times New Roman"/>
        <family val="1"/>
        <charset val="186"/>
      </rPr>
      <t>, skaičius</t>
    </r>
  </si>
  <si>
    <t>32.4.6.</t>
  </si>
  <si>
    <r>
      <t xml:space="preserve">- abonentų, kurie naudojasi interneto prieigos paslaugomis, teikiamomis kabelinės televizijos tinklais naudojant </t>
    </r>
    <r>
      <rPr>
        <b/>
        <sz val="10"/>
        <color theme="1"/>
        <rFont val="Times New Roman"/>
        <family val="1"/>
        <charset val="186"/>
      </rPr>
      <t>DOCSIS3.0</t>
    </r>
    <r>
      <rPr>
        <b/>
        <vertAlign val="superscript"/>
        <sz val="10"/>
        <color theme="1"/>
        <rFont val="Times New Roman"/>
        <family val="1"/>
        <charset val="186"/>
      </rPr>
      <t>24</t>
    </r>
    <r>
      <rPr>
        <sz val="10"/>
        <color theme="1"/>
        <rFont val="Times New Roman"/>
        <family val="1"/>
        <charset val="186"/>
      </rPr>
      <t xml:space="preserve"> technologiją, skaičius</t>
    </r>
  </si>
  <si>
    <t>32.5.</t>
  </si>
  <si>
    <r>
      <t xml:space="preserve">- abonentų, kurie naudojasi interneto prieigos paslaugomis, teikiamomis </t>
    </r>
    <r>
      <rPr>
        <b/>
        <sz val="10"/>
        <color theme="1"/>
        <rFont val="Times New Roman"/>
        <family val="1"/>
        <charset val="186"/>
      </rPr>
      <t xml:space="preserve">UTP ir STP linijomis </t>
    </r>
    <r>
      <rPr>
        <sz val="10"/>
        <color theme="1"/>
        <rFont val="Times New Roman"/>
        <family val="1"/>
        <charset val="186"/>
      </rPr>
      <t xml:space="preserve">(išskyrus abonentus, kurie naudojasi interneto prieigos paslaugomis, teikiamomis FTTB linijomis), skaičius </t>
    </r>
  </si>
  <si>
    <t>32.6.</t>
  </si>
  <si>
    <r>
      <t xml:space="preserve">- abonentų, kurie naudojasi interneto prieigos paslaugomis, teikiamomis </t>
    </r>
    <r>
      <rPr>
        <b/>
        <sz val="10"/>
        <color theme="1"/>
        <rFont val="Times New Roman"/>
        <family val="1"/>
        <charset val="186"/>
      </rPr>
      <t>skirtosiomis linijomis</t>
    </r>
    <r>
      <rPr>
        <sz val="10"/>
        <color theme="1"/>
        <rFont val="Times New Roman"/>
        <family val="1"/>
        <charset val="186"/>
      </rPr>
      <t>,</t>
    </r>
    <r>
      <rPr>
        <b/>
        <sz val="10"/>
        <color theme="1"/>
        <rFont val="Times New Roman"/>
        <family val="1"/>
        <charset val="186"/>
      </rPr>
      <t xml:space="preserve"> ryšių elektros perdavimo linijomis sistema,</t>
    </r>
    <r>
      <rPr>
        <sz val="10"/>
        <color theme="1"/>
        <rFont val="Times New Roman"/>
        <family val="1"/>
        <charset val="186"/>
      </rPr>
      <t xml:space="preserve"> </t>
    </r>
    <r>
      <rPr>
        <b/>
        <sz val="10"/>
        <color theme="1"/>
        <rFont val="Times New Roman"/>
        <family val="1"/>
        <charset val="186"/>
      </rPr>
      <t xml:space="preserve">viešuoju palydovinio ryšio tinklu </t>
    </r>
    <r>
      <rPr>
        <sz val="10"/>
        <color theme="1"/>
        <rFont val="Times New Roman"/>
        <family val="1"/>
        <charset val="186"/>
      </rPr>
      <t>arba</t>
    </r>
    <r>
      <rPr>
        <b/>
        <sz val="10"/>
        <color theme="1"/>
        <rFont val="Times New Roman"/>
        <family val="1"/>
        <charset val="186"/>
      </rPr>
      <t xml:space="preserve"> kitais būdais</t>
    </r>
    <r>
      <rPr>
        <sz val="10"/>
        <color theme="1"/>
        <rFont val="Times New Roman"/>
        <family val="1"/>
        <charset val="186"/>
      </rPr>
      <t xml:space="preserve">, skaičius (nurodyti naudojamą būdą) </t>
    </r>
  </si>
  <si>
    <r>
      <t>Pajamos, gautos už mažmenines interneto prieigos paslaugas</t>
    </r>
    <r>
      <rPr>
        <b/>
        <vertAlign val="superscript"/>
        <sz val="10"/>
        <color theme="1"/>
        <rFont val="Times New Roman"/>
        <family val="1"/>
        <charset val="186"/>
      </rPr>
      <t>25</t>
    </r>
    <r>
      <rPr>
        <b/>
        <sz val="10"/>
        <color theme="1"/>
        <rFont val="Times New Roman"/>
        <family val="1"/>
        <charset val="186"/>
      </rPr>
      <t xml:space="preserve">, </t>
    </r>
    <r>
      <rPr>
        <sz val="10"/>
        <color theme="1"/>
        <rFont val="Times New Roman"/>
        <family val="1"/>
        <charset val="186"/>
      </rPr>
      <t>iš viso, eurais (be PVM)</t>
    </r>
  </si>
  <si>
    <t>- už interneto prieigos paslaugas, teikiamas šviesolaidinėmis linijomis</t>
  </si>
  <si>
    <t>33.1.1.</t>
  </si>
  <si>
    <t>- už interneto prieigos paslaugas, teikiamas FTTB linijomis</t>
  </si>
  <si>
    <t>33.1.2.</t>
  </si>
  <si>
    <t>- už interneto prieigos paslaugas, teikiamas FTTH linijomis</t>
  </si>
  <si>
    <t>- už interneto prieigos paslaugas, teikiamas belaidžio ryšio linijomis</t>
  </si>
  <si>
    <t>33.2.1.</t>
  </si>
  <si>
    <t>- už interneto prieigos paslaugas, teikiamas naudojant WiMAX technologiją</t>
  </si>
  <si>
    <t>33.2.2.</t>
  </si>
  <si>
    <t>- už interneto prieigos paslaugas, teikiamas naudojant WiFi technologiją</t>
  </si>
  <si>
    <t>33.2.3.</t>
  </si>
  <si>
    <t>- už interneto prieigos paslaugas, teikiamas naudojant kitas belaidžio ryšio technologijas</t>
  </si>
  <si>
    <t>- už interneto prieigos paslaugas, teikiamas xDSL linijomis</t>
  </si>
  <si>
    <t>33.4.</t>
  </si>
  <si>
    <t>- už interneto prieigos paslaugas, teikiamas kabelinės televizijos tinklais</t>
  </si>
  <si>
    <t>33.5.</t>
  </si>
  <si>
    <t>- už interneto prieigos paslaugas, teikiamas UTP ir STP linijomis (išskyrus interneto prieigos paslaugas, teikiamas FTTB linijomis)</t>
  </si>
  <si>
    <t>33.6.</t>
  </si>
  <si>
    <t>- už interneto prieigos paslaugas, teikiamas skirtosiomis linijomis, ryšių elektros perdavimo linijomis sistema, viešuoju palydovinio ryšio tinklu arba kitais būdais</t>
  </si>
  <si>
    <r>
      <t xml:space="preserve">Pajamos, gautos už didmenines interneto prieigos paslaugas, </t>
    </r>
    <r>
      <rPr>
        <sz val="10"/>
        <color theme="1"/>
        <rFont val="Times New Roman"/>
        <family val="1"/>
        <charset val="186"/>
      </rPr>
      <t>eurais (be PVM)</t>
    </r>
  </si>
  <si>
    <r>
      <t>Viešųjų belaidžio interneto zonų, skaičius</t>
    </r>
    <r>
      <rPr>
        <vertAlign val="superscript"/>
        <sz val="10"/>
        <color theme="1"/>
        <rFont val="Times New Roman"/>
        <family val="1"/>
        <charset val="186"/>
      </rPr>
      <t>2</t>
    </r>
    <r>
      <rPr>
        <sz val="10"/>
        <color theme="1"/>
        <rFont val="Times New Roman"/>
        <family val="1"/>
        <charset val="186"/>
      </rPr>
      <t>, vnt.</t>
    </r>
  </si>
  <si>
    <r>
      <t>Tiesioginio (ne per kitus Lietuvos Respublikoje veikiančius interneto prieigos paslaugų teikėjus) tarptautinio interneto ryšio kanalo sparta</t>
    </r>
    <r>
      <rPr>
        <b/>
        <vertAlign val="superscript"/>
        <sz val="10"/>
        <color theme="1"/>
        <rFont val="Times New Roman"/>
        <family val="1"/>
        <charset val="186"/>
      </rPr>
      <t>2</t>
    </r>
    <r>
      <rPr>
        <b/>
        <sz val="10"/>
        <color theme="1"/>
        <rFont val="Times New Roman"/>
        <family val="1"/>
        <charset val="186"/>
      </rPr>
      <t>, Mb/s</t>
    </r>
  </si>
  <si>
    <t xml:space="preserve">V. Mažmeninės ir didmeninės interneto prieigos paslaugos, teikiamos viešuoju judriojo ryšio tinklu </t>
  </si>
  <si>
    <r>
      <t>Aktyvių SIM kortelių, naudojamų interneto prieigos paslaugoms teikti naudojant GPRS</t>
    </r>
    <r>
      <rPr>
        <b/>
        <vertAlign val="superscript"/>
        <sz val="10"/>
        <color theme="1"/>
        <rFont val="Times New Roman"/>
        <family val="1"/>
        <charset val="186"/>
      </rPr>
      <t>26</t>
    </r>
    <r>
      <rPr>
        <b/>
        <sz val="10"/>
        <color theme="1"/>
        <rFont val="Times New Roman"/>
        <family val="1"/>
        <charset val="186"/>
      </rPr>
      <t>, EDGE</t>
    </r>
    <r>
      <rPr>
        <b/>
        <vertAlign val="superscript"/>
        <sz val="10"/>
        <color theme="1"/>
        <rFont val="Times New Roman"/>
        <family val="1"/>
        <charset val="186"/>
      </rPr>
      <t>27</t>
    </r>
    <r>
      <rPr>
        <b/>
        <sz val="10"/>
        <color theme="1"/>
        <rFont val="Times New Roman"/>
        <family val="1"/>
        <charset val="186"/>
      </rPr>
      <t>, UMTS</t>
    </r>
    <r>
      <rPr>
        <b/>
        <vertAlign val="superscript"/>
        <sz val="10"/>
        <color theme="1"/>
        <rFont val="Times New Roman"/>
        <family val="1"/>
        <charset val="186"/>
      </rPr>
      <t>28</t>
    </r>
    <r>
      <rPr>
        <b/>
        <sz val="10"/>
        <color theme="1"/>
        <rFont val="Times New Roman"/>
        <family val="1"/>
        <charset val="186"/>
      </rPr>
      <t>, UMTS HSDPA</t>
    </r>
    <r>
      <rPr>
        <b/>
        <vertAlign val="superscript"/>
        <sz val="10"/>
        <color theme="1"/>
        <rFont val="Times New Roman"/>
        <family val="1"/>
        <charset val="186"/>
      </rPr>
      <t>29</t>
    </r>
    <r>
      <rPr>
        <b/>
        <sz val="10"/>
        <color theme="1"/>
        <rFont val="Times New Roman"/>
        <family val="1"/>
        <charset val="186"/>
      </rPr>
      <t>, UMTS HSUPA</t>
    </r>
    <r>
      <rPr>
        <b/>
        <vertAlign val="superscript"/>
        <sz val="10"/>
        <color theme="1"/>
        <rFont val="Times New Roman"/>
        <family val="1"/>
        <charset val="186"/>
      </rPr>
      <t>30</t>
    </r>
    <r>
      <rPr>
        <b/>
        <sz val="10"/>
        <color theme="1"/>
        <rFont val="Times New Roman"/>
        <family val="1"/>
        <charset val="186"/>
      </rPr>
      <t>, LTE</t>
    </r>
    <r>
      <rPr>
        <b/>
        <vertAlign val="superscript"/>
        <sz val="10"/>
        <color theme="1"/>
        <rFont val="Times New Roman"/>
        <family val="1"/>
        <charset val="186"/>
      </rPr>
      <t>31</t>
    </r>
    <r>
      <rPr>
        <b/>
        <sz val="10"/>
        <color theme="1"/>
        <rFont val="Times New Roman"/>
        <family val="1"/>
        <charset val="186"/>
      </rPr>
      <t xml:space="preserve"> ir spartesnį duomenų perdavimą užtikrinančias technologijas, skaičius </t>
    </r>
    <r>
      <rPr>
        <b/>
        <vertAlign val="superscript"/>
        <sz val="10"/>
        <color theme="1"/>
        <rFont val="Times New Roman"/>
        <family val="1"/>
        <charset val="186"/>
      </rPr>
      <t>2, 32</t>
    </r>
    <r>
      <rPr>
        <b/>
        <sz val="10"/>
        <color theme="1"/>
        <rFont val="Times New Roman"/>
        <family val="1"/>
        <charset val="186"/>
      </rPr>
      <t xml:space="preserve">, </t>
    </r>
    <r>
      <rPr>
        <sz val="10"/>
        <color theme="1"/>
        <rFont val="Times New Roman"/>
        <family val="1"/>
        <charset val="186"/>
      </rPr>
      <t>iš viso,</t>
    </r>
    <r>
      <rPr>
        <b/>
        <sz val="10"/>
        <color theme="1"/>
        <rFont val="Times New Roman"/>
        <family val="1"/>
        <charset val="186"/>
      </rPr>
      <t xml:space="preserve"> </t>
    </r>
    <r>
      <rPr>
        <sz val="10"/>
        <color theme="1"/>
        <rFont val="Times New Roman"/>
        <family val="1"/>
        <charset val="186"/>
      </rPr>
      <t>vnt.</t>
    </r>
  </si>
  <si>
    <t>38.2.</t>
  </si>
  <si>
    <r>
      <t>- naudojant LTE ir spartesnį duomenų perdavimą užtikrinančias technologijas</t>
    </r>
    <r>
      <rPr>
        <b/>
        <sz val="10"/>
        <color theme="1"/>
        <rFont val="Times New Roman"/>
        <family val="1"/>
        <charset val="186"/>
      </rPr>
      <t xml:space="preserve"> </t>
    </r>
  </si>
  <si>
    <r>
      <t>Aktyvių SIM kortelių, naudojamų interneto prieigos paslaugoms teikti naudojant UMTS, UMTS HSDPA, UMTS HSUPA, LTE ir spartesnį duomenų perdavimą užtikrinančias technologijas, kai atsiskaitoma už faktiškai išsiųstų ir atsiųstų duomenų kiekį, skaičius</t>
    </r>
    <r>
      <rPr>
        <b/>
        <vertAlign val="superscript"/>
        <sz val="10"/>
        <color theme="1"/>
        <rFont val="Times New Roman"/>
        <family val="1"/>
        <charset val="186"/>
      </rPr>
      <t>2</t>
    </r>
  </si>
  <si>
    <t xml:space="preserve">40. </t>
  </si>
  <si>
    <r>
      <t>Aktyvių SIM kortelių, naudojamų interneto prieigos paslaugoms teikti naudojant UMTS, UMTS HSDPA, UMTS HSUPA, LTE ir spartesnį duomenų perdavimą užtikrinančias technologijas, kai taikomas ne viešųjų judriojo telefono ryšio paslaugų, o interneto prieigos paslaugų mokėjimo planas, skaičius</t>
    </r>
    <r>
      <rPr>
        <b/>
        <vertAlign val="superscript"/>
        <sz val="10"/>
        <color theme="1"/>
        <rFont val="Times New Roman"/>
        <family val="1"/>
        <charset val="186"/>
      </rPr>
      <t>2</t>
    </r>
  </si>
  <si>
    <t>- naudojant LTE ir spartesnį duomenų perdavimą užtikrinančias technologijas</t>
  </si>
  <si>
    <r>
      <t>Aktyvių SIM kortelių, naudojamų interneto prieigos paslaugoms teikti naudojant UMTS, UMTS HSDPA, UMTS HSUPA, LTE ir spartesnį duomenų perdavimą užtikrinančias technologijas, kai su viešųjų judriojo telefono ryšio paslaugų mokėjimo planu įsigyjamas papildomas interneto prieigos paslaugoms teikti skirtas mokėjimo planas arba naudojamasi paslaugų paketais, skaičius</t>
    </r>
    <r>
      <rPr>
        <b/>
        <vertAlign val="superscript"/>
        <sz val="10"/>
        <color theme="1"/>
        <rFont val="Times New Roman"/>
        <family val="1"/>
        <charset val="186"/>
      </rPr>
      <t>2</t>
    </r>
    <r>
      <rPr>
        <b/>
        <sz val="10"/>
        <color theme="1"/>
        <rFont val="Times New Roman"/>
        <family val="1"/>
        <charset val="186"/>
      </rPr>
      <t xml:space="preserve"> </t>
    </r>
  </si>
  <si>
    <r>
      <t>Išsiųstų ir priimtų duomenų kiekis, teikiant interneto prieigos paslaugas Lietuvos Respublikoje</t>
    </r>
    <r>
      <rPr>
        <b/>
        <vertAlign val="superscript"/>
        <sz val="10"/>
        <color theme="1"/>
        <rFont val="Times New Roman"/>
        <family val="1"/>
        <charset val="186"/>
      </rPr>
      <t>33</t>
    </r>
    <r>
      <rPr>
        <sz val="10"/>
        <color theme="1"/>
        <rFont val="Times New Roman"/>
        <family val="1"/>
        <charset val="186"/>
      </rPr>
      <t>, iš viso, TB</t>
    </r>
  </si>
  <si>
    <t>42.1.</t>
  </si>
  <si>
    <r>
      <t>- kai taikomas ne</t>
    </r>
    <r>
      <rPr>
        <b/>
        <sz val="10"/>
        <color theme="1"/>
        <rFont val="Times New Roman"/>
        <family val="1"/>
        <charset val="186"/>
      </rPr>
      <t xml:space="preserve"> </t>
    </r>
    <r>
      <rPr>
        <sz val="10"/>
        <color theme="1"/>
        <rFont val="Times New Roman"/>
        <family val="1"/>
        <charset val="186"/>
      </rPr>
      <t>viešųjų judriojo telefono ryšio paslaugų, o interneto prieigos paslaugų mokėjimo planas</t>
    </r>
  </si>
  <si>
    <t>42.2.</t>
  </si>
  <si>
    <r>
      <t>Pajamos, gautos už  mažmenines interneto prieigos paslaugas</t>
    </r>
    <r>
      <rPr>
        <sz val="10"/>
        <color theme="1"/>
        <rFont val="Times New Roman"/>
        <family val="1"/>
        <charset val="186"/>
      </rPr>
      <t>, iš viso, eurais (be PVM)</t>
    </r>
  </si>
  <si>
    <t>- kai taikomas ne viešųjų judriojo telefono ryšio paslaugų, o interneto prieigos paslaugų mokėjimo planas</t>
  </si>
  <si>
    <r>
      <t xml:space="preserve">Pajamos, gautos už mažmenines tarptinklinio ryšio interneto prieigos paslaugas, </t>
    </r>
    <r>
      <rPr>
        <sz val="10"/>
        <color theme="1"/>
        <rFont val="Times New Roman"/>
        <family val="1"/>
        <charset val="186"/>
      </rPr>
      <t>eurais  (be PVM)</t>
    </r>
  </si>
  <si>
    <r>
      <t xml:space="preserve">Pajamos, gautos už didmenines tarptinklinio ryšio interneto prieigos paslaugas, kai mažmeninės interneto prieigos paslaugos teikiamos užsienio šalių operatorių abonentams, atvykusiems į Lietuvos Respubliką, </t>
    </r>
    <r>
      <rPr>
        <sz val="10"/>
        <color theme="1"/>
        <rFont val="Times New Roman"/>
        <family val="1"/>
        <charset val="186"/>
      </rPr>
      <t>eurais (be PVM)</t>
    </r>
  </si>
  <si>
    <t>VI. Mažmeninės ir didmeninės duomenų perdavimo paslaugos (išskyrus interneto prieigos paslaugas)</t>
  </si>
  <si>
    <r>
      <t>Abonentų, kuriems teikiamos mažmeninės duomenų perdavimo paslaugos, skaičius</t>
    </r>
    <r>
      <rPr>
        <sz val="10"/>
        <color theme="1"/>
        <rFont val="Times New Roman"/>
        <family val="1"/>
        <charset val="186"/>
      </rPr>
      <t>, vnt.</t>
    </r>
  </si>
  <si>
    <t>47.1.</t>
  </si>
  <si>
    <t>- abonentai, kuriems teikiamos mažmeninės tarptautinės duomenų perdavimo paslaugos</t>
  </si>
  <si>
    <r>
      <t xml:space="preserve">Pajamos, gautos už mažmenines duomenų perdavimo paslaugas, </t>
    </r>
    <r>
      <rPr>
        <sz val="10"/>
        <color theme="1"/>
        <rFont val="Times New Roman"/>
        <family val="1"/>
        <charset val="186"/>
      </rPr>
      <t>eurais (be PVM)</t>
    </r>
  </si>
  <si>
    <t>48.1.</t>
  </si>
  <si>
    <t>- už mažmenines tarptautines duomenų perdavimo paslaugas</t>
  </si>
  <si>
    <r>
      <t>Aktyvių SIM kortelių, naudojamų tik M2M</t>
    </r>
    <r>
      <rPr>
        <b/>
        <vertAlign val="superscript"/>
        <sz val="10"/>
        <color theme="1"/>
        <rFont val="Times New Roman"/>
        <family val="1"/>
        <charset val="186"/>
      </rPr>
      <t>15</t>
    </r>
    <r>
      <rPr>
        <sz val="10"/>
        <color theme="1"/>
        <rFont val="Times New Roman"/>
        <family val="1"/>
        <charset val="186"/>
      </rPr>
      <t xml:space="preserve"> </t>
    </r>
    <r>
      <rPr>
        <b/>
        <sz val="10"/>
        <color theme="1"/>
        <rFont val="Times New Roman"/>
        <family val="1"/>
        <charset val="186"/>
      </rPr>
      <t>paslaugoms teikti, skaičius</t>
    </r>
    <r>
      <rPr>
        <vertAlign val="superscript"/>
        <sz val="10"/>
        <color theme="1"/>
        <rFont val="Times New Roman"/>
        <family val="1"/>
        <charset val="186"/>
      </rPr>
      <t>2, 11</t>
    </r>
  </si>
  <si>
    <t>50.</t>
  </si>
  <si>
    <t>Pajamos, gautos už M2M paslaugas, eurais (be PVM)</t>
  </si>
  <si>
    <t>51.</t>
  </si>
  <si>
    <r>
      <t>Suteiktų didmeninių duomenų perdavimo paslaugų tarp dviejų ar daugiau tinklo galinių taškų skaičius</t>
    </r>
    <r>
      <rPr>
        <b/>
        <vertAlign val="superscript"/>
        <sz val="10"/>
        <color theme="1"/>
        <rFont val="Times New Roman"/>
        <family val="1"/>
        <charset val="186"/>
      </rPr>
      <t>2</t>
    </r>
    <r>
      <rPr>
        <sz val="10"/>
        <color theme="1"/>
        <rFont val="Times New Roman"/>
        <family val="1"/>
        <charset val="186"/>
      </rPr>
      <t>, vnt.</t>
    </r>
  </si>
  <si>
    <r>
      <t>Suteiktų didmeninių centrinių prieigų fiksuotoje vietoje masinės rinkos produktams skaičius</t>
    </r>
    <r>
      <rPr>
        <b/>
        <vertAlign val="superscript"/>
        <sz val="10"/>
        <color theme="1"/>
        <rFont val="Times New Roman"/>
        <family val="1"/>
        <charset val="186"/>
      </rPr>
      <t>2</t>
    </r>
    <r>
      <rPr>
        <sz val="10"/>
        <color theme="1"/>
        <rFont val="Times New Roman"/>
        <family val="1"/>
        <charset val="186"/>
      </rPr>
      <t xml:space="preserve">, iš viso, vnt. </t>
    </r>
  </si>
  <si>
    <t>53.1.</t>
  </si>
  <si>
    <t>- naudojant xDSL technologiją</t>
  </si>
  <si>
    <t>53.2.</t>
  </si>
  <si>
    <t>- naudojant „Ethernet“ technologiją</t>
  </si>
  <si>
    <r>
      <t xml:space="preserve">Pajamos, gautos už didmenines duomenų perdavimo paslaugas, </t>
    </r>
    <r>
      <rPr>
        <sz val="10"/>
        <color theme="1"/>
        <rFont val="Times New Roman"/>
        <family val="1"/>
        <charset val="186"/>
      </rPr>
      <t>iš viso, eurais (be PVM)</t>
    </r>
  </si>
  <si>
    <t>- už duomenų perdavimo tarp dviejų ar daugiau tinklo galinių taškų paslaugas</t>
  </si>
  <si>
    <t>54.3.</t>
  </si>
  <si>
    <t>- už didmeninės centrinės prieigos fiksuotoje vietoje masinės rinkos produktams paslaugas</t>
  </si>
  <si>
    <t>54.3.1.</t>
  </si>
  <si>
    <t>54.3.2.</t>
  </si>
  <si>
    <t>54.4.</t>
  </si>
  <si>
    <t>- už kitas didmenines duomenų perdavimo paslaugas</t>
  </si>
  <si>
    <t>VII. Didmeninės prieigos prie fizinės infrastruktūros paslaugos</t>
  </si>
  <si>
    <r>
      <t>Suteiktų didmeninių vietinių linijų, skirtų viešosioms fiksuotojo telefono ryšio paslaugoms operatoriaus išankstinio pasirinkimo būdu teikti (toliau – WLR</t>
    </r>
    <r>
      <rPr>
        <b/>
        <vertAlign val="superscript"/>
        <sz val="10"/>
        <color theme="1"/>
        <rFont val="Times New Roman"/>
        <family val="1"/>
        <charset val="186"/>
      </rPr>
      <t>34</t>
    </r>
    <r>
      <rPr>
        <b/>
        <sz val="10"/>
        <color theme="1"/>
        <rFont val="Times New Roman"/>
        <family val="1"/>
        <charset val="186"/>
      </rPr>
      <t>), skaičius</t>
    </r>
    <r>
      <rPr>
        <b/>
        <vertAlign val="superscript"/>
        <sz val="10"/>
        <color theme="1"/>
        <rFont val="Times New Roman"/>
        <family val="1"/>
        <charset val="186"/>
      </rPr>
      <t>2</t>
    </r>
    <r>
      <rPr>
        <sz val="10"/>
        <color theme="1"/>
        <rFont val="Times New Roman"/>
        <family val="1"/>
        <charset val="186"/>
      </rPr>
      <t>, vnt.</t>
    </r>
  </si>
  <si>
    <t xml:space="preserve">56. </t>
  </si>
  <si>
    <r>
      <t>Suteiktų visiškai atsietų prieigų prie vietinės linijos skaičius</t>
    </r>
    <r>
      <rPr>
        <b/>
        <vertAlign val="superscript"/>
        <sz val="10"/>
        <color theme="1"/>
        <rFont val="Times New Roman"/>
        <family val="1"/>
        <charset val="186"/>
      </rPr>
      <t>2</t>
    </r>
    <r>
      <rPr>
        <sz val="10"/>
        <color theme="1"/>
        <rFont val="Times New Roman"/>
        <family val="1"/>
        <charset val="186"/>
      </rPr>
      <t>, iš viso, vnt.</t>
    </r>
  </si>
  <si>
    <t>56.1.</t>
  </si>
  <si>
    <t>- prie vietinės metalinės vytos poros linijos</t>
  </si>
  <si>
    <t>56.2.</t>
  </si>
  <si>
    <t>- prie vietinės šviesolaidinės linijos</t>
  </si>
  <si>
    <t>56.3.</t>
  </si>
  <si>
    <t>- prie vietinės STP arba vietinės UTP linijos</t>
  </si>
  <si>
    <r>
      <t>Suteiktų iš dalies atsietų prieigų prie vietinės linijos skaičius</t>
    </r>
    <r>
      <rPr>
        <b/>
        <vertAlign val="superscript"/>
        <sz val="10"/>
        <color theme="1"/>
        <rFont val="Times New Roman"/>
        <family val="1"/>
        <charset val="186"/>
      </rPr>
      <t>2</t>
    </r>
    <r>
      <rPr>
        <sz val="10"/>
        <color theme="1"/>
        <rFont val="Times New Roman"/>
        <family val="1"/>
        <charset val="186"/>
      </rPr>
      <t>, vnt.</t>
    </r>
  </si>
  <si>
    <r>
      <t>Suteiktų prieigų prie nenaudojamų fizinių šviesolaidinių linijų skaidulų</t>
    </r>
    <r>
      <rPr>
        <b/>
        <vertAlign val="superscript"/>
        <sz val="10"/>
        <color theme="1"/>
        <rFont val="Times New Roman"/>
        <family val="1"/>
        <charset val="186"/>
      </rPr>
      <t>42</t>
    </r>
    <r>
      <rPr>
        <b/>
        <sz val="10"/>
        <color theme="1"/>
        <rFont val="Times New Roman"/>
        <family val="1"/>
        <charset val="186"/>
      </rPr>
      <t xml:space="preserve"> skaičius</t>
    </r>
    <r>
      <rPr>
        <vertAlign val="superscript"/>
        <sz val="10"/>
        <color theme="1"/>
        <rFont val="Times New Roman"/>
        <family val="1"/>
        <charset val="186"/>
      </rPr>
      <t>2</t>
    </r>
    <r>
      <rPr>
        <sz val="10"/>
        <color theme="1"/>
        <rFont val="Times New Roman"/>
        <family val="1"/>
        <charset val="186"/>
      </rPr>
      <t>, vnt.</t>
    </r>
  </si>
  <si>
    <r>
      <t>Ryšių kabelių sistemos, prie kurios suteikta prieiga ilgis,</t>
    </r>
    <r>
      <rPr>
        <sz val="10"/>
        <color theme="1"/>
        <rFont val="Times New Roman"/>
        <family val="1"/>
        <charset val="186"/>
      </rPr>
      <t xml:space="preserve"> iš viso, km</t>
    </r>
  </si>
  <si>
    <t>60.</t>
  </si>
  <si>
    <r>
      <t xml:space="preserve">Pajamos, gautos už WLR, </t>
    </r>
    <r>
      <rPr>
        <sz val="10"/>
        <color theme="1"/>
        <rFont val="Times New Roman"/>
        <family val="1"/>
        <charset val="186"/>
      </rPr>
      <t>eurais (be PVM)</t>
    </r>
  </si>
  <si>
    <t>61.</t>
  </si>
  <si>
    <r>
      <t xml:space="preserve">Pajamos, gautos už visiškai atsietos prieigos prie vietinės linijos teikimą, </t>
    </r>
    <r>
      <rPr>
        <sz val="10"/>
        <color theme="1"/>
        <rFont val="Times New Roman"/>
        <family val="1"/>
        <charset val="186"/>
      </rPr>
      <t>iš viso, eurais (be PVM)</t>
    </r>
  </si>
  <si>
    <t>61.1.</t>
  </si>
  <si>
    <t>61.2.</t>
  </si>
  <si>
    <t>61.3.</t>
  </si>
  <si>
    <t>62.</t>
  </si>
  <si>
    <r>
      <t xml:space="preserve">Pajamos, gautos už iš dalies atsietos prieigos prie vietinės linijos teikimą, </t>
    </r>
    <r>
      <rPr>
        <sz val="10"/>
        <color theme="1"/>
        <rFont val="Times New Roman"/>
        <family val="1"/>
        <charset val="186"/>
      </rPr>
      <t>eurais (be PVM)</t>
    </r>
  </si>
  <si>
    <t>63.</t>
  </si>
  <si>
    <r>
      <t xml:space="preserve">Pajamos, gautos už prieigos prie nenaudojamų fizinių šviesolaidinių linijų skaidulų teikimą, </t>
    </r>
    <r>
      <rPr>
        <sz val="10"/>
        <color theme="1"/>
        <rFont val="Times New Roman"/>
        <family val="1"/>
        <charset val="186"/>
      </rPr>
      <t>eurais (be PVM)</t>
    </r>
  </si>
  <si>
    <t>64.</t>
  </si>
  <si>
    <r>
      <t xml:space="preserve">Pajamos, gautos už prieigos prie ryšių kabelių kanalų sistemos teikimą, </t>
    </r>
    <r>
      <rPr>
        <sz val="10"/>
        <color theme="1"/>
        <rFont val="Times New Roman"/>
        <family val="1"/>
        <charset val="186"/>
      </rPr>
      <t>eurais (be PVM)</t>
    </r>
  </si>
  <si>
    <t>65.</t>
  </si>
  <si>
    <r>
      <t xml:space="preserve">Pajamos, gautos už prieigos prie kitos fizinės infrastruktūros teikimą, </t>
    </r>
    <r>
      <rPr>
        <sz val="10"/>
        <color theme="1"/>
        <rFont val="Times New Roman"/>
        <family val="1"/>
        <charset val="186"/>
      </rPr>
      <t>eurais (be PVM)</t>
    </r>
  </si>
  <si>
    <t>VIII. Mažmeninės televizijos paslaugos</t>
  </si>
  <si>
    <t>66.</t>
  </si>
  <si>
    <r>
      <t>Televizijos abonentų skaičius</t>
    </r>
    <r>
      <rPr>
        <vertAlign val="superscript"/>
        <sz val="10"/>
        <color theme="1"/>
        <rFont val="Times New Roman"/>
        <family val="1"/>
        <charset val="186"/>
      </rPr>
      <t>2</t>
    </r>
    <r>
      <rPr>
        <sz val="10"/>
        <color theme="1"/>
        <rFont val="Times New Roman"/>
        <family val="1"/>
        <charset val="186"/>
      </rPr>
      <t>, iš viso, vnt.</t>
    </r>
  </si>
  <si>
    <t>66.1.</t>
  </si>
  <si>
    <t>- kabelinės televizijos abonentų skaičius</t>
  </si>
  <si>
    <t>66.1.1.</t>
  </si>
  <si>
    <t>- skaitmeninės kabelinės televizijos abonentų skaičius</t>
  </si>
  <si>
    <t>66.2.</t>
  </si>
  <si>
    <r>
      <t>- naudojant interneto protokolo technologijas teikiamos televizijos (toliau – IPTV</t>
    </r>
    <r>
      <rPr>
        <vertAlign val="superscript"/>
        <sz val="10"/>
        <color theme="1"/>
        <rFont val="Times New Roman"/>
        <family val="1"/>
        <charset val="186"/>
      </rPr>
      <t>35</t>
    </r>
    <r>
      <rPr>
        <sz val="10"/>
        <color theme="1"/>
        <rFont val="Times New Roman"/>
        <family val="1"/>
        <charset val="186"/>
      </rPr>
      <t>) abonentų skaičius</t>
    </r>
  </si>
  <si>
    <t>66.3.</t>
  </si>
  <si>
    <t>- palydovinės televizijos abonentų skaičius</t>
  </si>
  <si>
    <t>66.4.</t>
  </si>
  <si>
    <r>
      <t>- skaitmeninės antžeminės televizijos (toliau – DVB-T</t>
    </r>
    <r>
      <rPr>
        <vertAlign val="superscript"/>
        <sz val="10"/>
        <color theme="1"/>
        <rFont val="Times New Roman"/>
        <family val="1"/>
        <charset val="186"/>
      </rPr>
      <t>36</t>
    </r>
    <r>
      <rPr>
        <sz val="10"/>
        <color theme="1"/>
        <rFont val="Times New Roman"/>
        <family val="1"/>
        <charset val="186"/>
      </rPr>
      <t>) abonentų skaičius</t>
    </r>
  </si>
  <si>
    <t>66.5.</t>
  </si>
  <si>
    <r>
      <t>- mikrobangų daugiakanalės televizijos (toliau – MDTV</t>
    </r>
    <r>
      <rPr>
        <vertAlign val="superscript"/>
        <sz val="10"/>
        <color theme="1"/>
        <rFont val="Times New Roman"/>
        <family val="1"/>
        <charset val="186"/>
      </rPr>
      <t>37</t>
    </r>
    <r>
      <rPr>
        <sz val="10"/>
        <color theme="1"/>
        <rFont val="Times New Roman"/>
        <family val="1"/>
        <charset val="186"/>
      </rPr>
      <t>) abonentų skaičius</t>
    </r>
  </si>
  <si>
    <t>67.</t>
  </si>
  <si>
    <r>
      <t xml:space="preserve">Pajamos, gautos už mažmenines televizijos paslaugas, </t>
    </r>
    <r>
      <rPr>
        <sz val="10"/>
        <color theme="1"/>
        <rFont val="Times New Roman"/>
        <family val="1"/>
        <charset val="186"/>
      </rPr>
      <t>iš viso, eurais (be PVM)</t>
    </r>
  </si>
  <si>
    <t>67.1.</t>
  </si>
  <si>
    <t>- už kabelinės televizijos paslaugas</t>
  </si>
  <si>
    <t>67.1.1.</t>
  </si>
  <si>
    <t>- už skaitmeninės kabelinės televizijos paslaugas</t>
  </si>
  <si>
    <t>67.2.</t>
  </si>
  <si>
    <t>- už IPTV paslaugas</t>
  </si>
  <si>
    <t>67.3.</t>
  </si>
  <si>
    <t>- už palydovinės televizijos paslaugas</t>
  </si>
  <si>
    <t>67.4.</t>
  </si>
  <si>
    <t>- už DVB-T paslaugas</t>
  </si>
  <si>
    <t>67.5.</t>
  </si>
  <si>
    <t>- už MDTV paslaugas</t>
  </si>
  <si>
    <t xml:space="preserve">IX. Didmeninės radijo ir televizijos programų siuntimo paslaugos </t>
  </si>
  <si>
    <t>68.</t>
  </si>
  <si>
    <t>Pajamos, gautos už radijo programų siuntimo paslaugas, eurais (be PVM)</t>
  </si>
  <si>
    <t>Pajamos, gautos už televizijos programų siuntimo paslaugas, eurais (be PVM)</t>
  </si>
  <si>
    <r>
      <t>X. Paslaugų paketai</t>
    </r>
    <r>
      <rPr>
        <b/>
        <vertAlign val="superscript"/>
        <sz val="10"/>
        <color theme="1"/>
        <rFont val="Times New Roman"/>
        <family val="1"/>
        <charset val="186"/>
      </rPr>
      <t xml:space="preserve">43 </t>
    </r>
  </si>
  <si>
    <r>
      <t>Abonentų, kurie naudojasi dviejų paslaugų paketais</t>
    </r>
    <r>
      <rPr>
        <b/>
        <vertAlign val="superscript"/>
        <sz val="10"/>
        <color theme="1"/>
        <rFont val="Times New Roman"/>
        <family val="1"/>
        <charset val="186"/>
      </rPr>
      <t>38</t>
    </r>
    <r>
      <rPr>
        <b/>
        <sz val="10"/>
        <color theme="1"/>
        <rFont val="Times New Roman"/>
        <family val="1"/>
        <charset val="186"/>
      </rPr>
      <t>, skaičius</t>
    </r>
    <r>
      <rPr>
        <b/>
        <vertAlign val="superscript"/>
        <sz val="10"/>
        <color theme="1"/>
        <rFont val="Times New Roman"/>
        <family val="1"/>
        <charset val="186"/>
      </rPr>
      <t>2</t>
    </r>
    <r>
      <rPr>
        <sz val="10"/>
        <color theme="1"/>
        <rFont val="Times New Roman"/>
        <family val="1"/>
        <charset val="186"/>
      </rPr>
      <t>,</t>
    </r>
    <r>
      <rPr>
        <b/>
        <sz val="10"/>
        <color theme="1"/>
        <rFont val="Times New Roman"/>
        <family val="1"/>
        <charset val="186"/>
      </rPr>
      <t xml:space="preserve"> </t>
    </r>
    <r>
      <rPr>
        <sz val="10"/>
        <color theme="1"/>
        <rFont val="Times New Roman"/>
        <family val="1"/>
        <charset val="186"/>
      </rPr>
      <t>iš viso, vnt.</t>
    </r>
  </si>
  <si>
    <t>70.1.</t>
  </si>
  <si>
    <t>- viešojo fiksuotojo telefono ryšio ir interneto prieigos</t>
  </si>
  <si>
    <t>70.2.</t>
  </si>
  <si>
    <t>- viešojo fiksuotojo telefono ryšio ir televizijos</t>
  </si>
  <si>
    <t>70.3.</t>
  </si>
  <si>
    <t xml:space="preserve">- viešojo fiksuotojo telefono ryšio ir viešojo judriojo telefono ryšio </t>
  </si>
  <si>
    <t>70.4.</t>
  </si>
  <si>
    <t>- interneto prieigos ir televizijos</t>
  </si>
  <si>
    <t>70.5.</t>
  </si>
  <si>
    <t>- viešojo judriojo telefono ryšio ir interneto prieigos</t>
  </si>
  <si>
    <t>70.6.</t>
  </si>
  <si>
    <t>- viešojo judriojo telefono ryšio ir televizijos</t>
  </si>
  <si>
    <r>
      <t>Abonentų, kurie naudojasi trijų paslaugų paketais</t>
    </r>
    <r>
      <rPr>
        <b/>
        <vertAlign val="superscript"/>
        <sz val="10"/>
        <color theme="1"/>
        <rFont val="Times New Roman"/>
        <family val="1"/>
        <charset val="186"/>
      </rPr>
      <t>39</t>
    </r>
    <r>
      <rPr>
        <b/>
        <sz val="10"/>
        <color theme="1"/>
        <rFont val="Times New Roman"/>
        <family val="1"/>
        <charset val="186"/>
      </rPr>
      <t>, skaičius</t>
    </r>
    <r>
      <rPr>
        <b/>
        <vertAlign val="superscript"/>
        <sz val="10"/>
        <color theme="1"/>
        <rFont val="Times New Roman"/>
        <family val="1"/>
        <charset val="186"/>
      </rPr>
      <t>2</t>
    </r>
    <r>
      <rPr>
        <sz val="10"/>
        <color theme="1"/>
        <rFont val="Times New Roman"/>
        <family val="1"/>
        <charset val="186"/>
      </rPr>
      <t>,</t>
    </r>
    <r>
      <rPr>
        <b/>
        <sz val="10"/>
        <color theme="1"/>
        <rFont val="Times New Roman"/>
        <family val="1"/>
        <charset val="186"/>
      </rPr>
      <t xml:space="preserve"> </t>
    </r>
    <r>
      <rPr>
        <sz val="10"/>
        <color theme="1"/>
        <rFont val="Times New Roman"/>
        <family val="1"/>
        <charset val="186"/>
      </rPr>
      <t>iš viso, vnt.</t>
    </r>
  </si>
  <si>
    <t>71.1.</t>
  </si>
  <si>
    <t>- viešojo fiksuotojo telefono ryšio, interneto prieigos ir televizijos</t>
  </si>
  <si>
    <t>71.2.</t>
  </si>
  <si>
    <t>- viešojo fiksuotojo telefono ryšio, viešojo judriojo telefono ryšio ir interneto prieigos</t>
  </si>
  <si>
    <t>71.3.</t>
  </si>
  <si>
    <t>- viešojo fiksuotojo telefono ryšio, viešojo judriojo telefono ryšio ir televizijos</t>
  </si>
  <si>
    <t>71.4.</t>
  </si>
  <si>
    <t>- viešojo judriojo telefono ryšio, interneto prieigos ir televizijos</t>
  </si>
  <si>
    <r>
      <t>Abonentų, kurie naudojasi keturių paslaugų paketais</t>
    </r>
    <r>
      <rPr>
        <b/>
        <vertAlign val="superscript"/>
        <sz val="10"/>
        <color theme="1"/>
        <rFont val="Times New Roman"/>
        <family val="1"/>
        <charset val="186"/>
      </rPr>
      <t>40</t>
    </r>
    <r>
      <rPr>
        <b/>
        <sz val="10"/>
        <color theme="1"/>
        <rFont val="Times New Roman"/>
        <family val="1"/>
        <charset val="186"/>
      </rPr>
      <t>, skaičius</t>
    </r>
    <r>
      <rPr>
        <vertAlign val="superscript"/>
        <sz val="10"/>
        <color theme="1"/>
        <rFont val="Times New Roman"/>
        <family val="1"/>
        <charset val="186"/>
      </rPr>
      <t>2</t>
    </r>
    <r>
      <rPr>
        <sz val="10"/>
        <color theme="1"/>
        <rFont val="Times New Roman"/>
        <family val="1"/>
        <charset val="186"/>
      </rPr>
      <t>,</t>
    </r>
    <r>
      <rPr>
        <b/>
        <sz val="10"/>
        <color theme="1"/>
        <rFont val="Times New Roman"/>
        <family val="1"/>
        <charset val="186"/>
      </rPr>
      <t xml:space="preserve"> </t>
    </r>
    <r>
      <rPr>
        <sz val="10"/>
        <color theme="1"/>
        <rFont val="Times New Roman"/>
        <family val="1"/>
        <charset val="186"/>
      </rPr>
      <t>iš viso, vnt.</t>
    </r>
  </si>
  <si>
    <t>- viešojo fiksuotojo telefono ryšio, viešojo judriojo telefono ryšio,  interneto prieigos ir televizijos</t>
  </si>
  <si>
    <t>72.2.</t>
  </si>
  <si>
    <t>- kita (nurodyti)</t>
  </si>
  <si>
    <t>XI. Investicijos</t>
  </si>
  <si>
    <r>
      <t xml:space="preserve">Investicijos, </t>
    </r>
    <r>
      <rPr>
        <sz val="10"/>
        <color theme="1"/>
        <rFont val="Times New Roman"/>
        <family val="1"/>
        <charset val="186"/>
      </rPr>
      <t>eurais</t>
    </r>
  </si>
  <si>
    <t>73.1.</t>
  </si>
  <si>
    <t>- investicijos į viešojo ryšių tinklo infrastruktūrą</t>
  </si>
  <si>
    <t>2017 m. I ketv.</t>
  </si>
  <si>
    <t>2017 m. II ketv.</t>
  </si>
  <si>
    <t>2017 m. III ketv.</t>
  </si>
  <si>
    <r>
      <t>Skambučių, inicijuotų savame tinkle (įskaitant skambučius, inicijuotus naudojant VoIP technologiją),</t>
    </r>
    <r>
      <rPr>
        <sz val="10"/>
        <color theme="1"/>
        <rFont val="Times New Roman"/>
        <family val="1"/>
        <charset val="186"/>
      </rPr>
      <t xml:space="preserve"> </t>
    </r>
    <r>
      <rPr>
        <b/>
        <sz val="10"/>
        <color theme="1"/>
        <rFont val="Times New Roman"/>
        <family val="1"/>
        <charset val="186"/>
      </rPr>
      <t>trukmė</t>
    </r>
    <r>
      <rPr>
        <sz val="10"/>
        <color theme="1"/>
        <rFont val="Times New Roman"/>
        <family val="1"/>
        <charset val="186"/>
      </rPr>
      <t>, iš viso, min.</t>
    </r>
  </si>
  <si>
    <r>
      <t xml:space="preserve">Pajamos, gautos už mažmenines viešąsias fiksuotojo telefono ryšio paslaugas (įskaitant pajamas, gautas už paslaugas, teikiamas naudojant VoIP technologiją), </t>
    </r>
    <r>
      <rPr>
        <sz val="10"/>
        <color theme="1"/>
        <rFont val="Times New Roman"/>
        <family val="1"/>
        <charset val="186"/>
      </rPr>
      <t>iš viso,</t>
    </r>
    <r>
      <rPr>
        <b/>
        <sz val="10"/>
        <color theme="1"/>
        <rFont val="Times New Roman"/>
        <family val="1"/>
        <charset val="186"/>
      </rPr>
      <t xml:space="preserve"> </t>
    </r>
    <r>
      <rPr>
        <sz val="10"/>
        <color theme="1"/>
        <rFont val="Times New Roman"/>
        <family val="1"/>
        <charset val="186"/>
      </rPr>
      <t>eurais (be PVM)</t>
    </r>
  </si>
  <si>
    <t>32.3.</t>
  </si>
  <si>
    <r>
      <t xml:space="preserve">- abonentų, kurie naudojasi interneto prieigos paslaugomis, teikiamomis metalinėmis vytos poros linijomis naudojant </t>
    </r>
    <r>
      <rPr>
        <b/>
        <sz val="10"/>
        <color theme="1"/>
        <rFont val="Times New Roman"/>
        <family val="1"/>
        <charset val="186"/>
      </rPr>
      <t>xDSL</t>
    </r>
    <r>
      <rPr>
        <b/>
        <vertAlign val="superscript"/>
        <sz val="10"/>
        <color theme="1"/>
        <rFont val="Times New Roman"/>
        <family val="1"/>
        <charset val="186"/>
      </rPr>
      <t>23</t>
    </r>
    <r>
      <rPr>
        <b/>
        <sz val="10"/>
        <color theme="1"/>
        <rFont val="Times New Roman"/>
        <family val="1"/>
        <charset val="186"/>
      </rPr>
      <t xml:space="preserve"> technologijas</t>
    </r>
    <r>
      <rPr>
        <sz val="10"/>
        <color theme="1"/>
        <rFont val="Times New Roman"/>
        <family val="1"/>
        <charset val="186"/>
      </rPr>
      <t>, skaičius</t>
    </r>
  </si>
  <si>
    <t>2017 m. IV ketv.</t>
  </si>
  <si>
    <t>2.540</t>
  </si>
  <si>
    <t>2018 m. I ketv.</t>
  </si>
  <si>
    <r>
      <t>Aktyvių SIM kortelių, naudojamų balso skambučių, trumpųjų žinučių (toliau – SMS</t>
    </r>
    <r>
      <rPr>
        <b/>
        <vertAlign val="superscript"/>
        <sz val="10"/>
        <color theme="1"/>
        <rFont val="Times New Roman"/>
        <family val="1"/>
        <charset val="186"/>
      </rPr>
      <t>12</t>
    </r>
    <r>
      <rPr>
        <b/>
        <sz val="10"/>
        <color theme="1"/>
        <rFont val="Times New Roman"/>
        <family val="1"/>
        <charset val="186"/>
      </rPr>
      <t>) ir (arba) vaizdo žinučių (toliau – MMS</t>
    </r>
    <r>
      <rPr>
        <b/>
        <vertAlign val="superscript"/>
        <sz val="10"/>
        <color theme="1"/>
        <rFont val="Times New Roman"/>
        <family val="1"/>
        <charset val="186"/>
      </rPr>
      <t>13</t>
    </r>
    <r>
      <rPr>
        <b/>
        <sz val="10"/>
        <color theme="1"/>
        <rFont val="Times New Roman"/>
        <family val="1"/>
        <charset val="186"/>
      </rPr>
      <t>) siuntimo paslaugoms teikti, skaičius</t>
    </r>
    <r>
      <rPr>
        <vertAlign val="superscript"/>
        <sz val="10"/>
        <color theme="1"/>
        <rFont val="Times New Roman"/>
        <family val="1"/>
        <charset val="186"/>
      </rPr>
      <t>2, 14</t>
    </r>
    <r>
      <rPr>
        <sz val="10"/>
        <color theme="1"/>
        <rFont val="Times New Roman"/>
        <family val="1"/>
        <charset val="186"/>
      </rPr>
      <t>, vnt.</t>
    </r>
  </si>
  <si>
    <t>2018 m. II ketv.</t>
  </si>
  <si>
    <t>2018 m. III ketv.</t>
  </si>
  <si>
    <t xml:space="preserve"> </t>
  </si>
  <si>
    <t>39.1.</t>
  </si>
  <si>
    <t xml:space="preserve">- naudojant LTE ir spartesnį duomenų perdavimą užtikrinančias technologijas </t>
  </si>
  <si>
    <t>40.1.</t>
  </si>
  <si>
    <t>41.1.</t>
  </si>
  <si>
    <t>2018 m. IV ketv.</t>
  </si>
  <si>
    <t>2019 m. 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</si>
</sst>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charset val="186"/>
    </font>
    <font>
      <sz val="10"/>
      <name val="Arial"/>
      <family val="2"/>
      <charset val="186"/>
    </font>
    <font>
      <sz val="10"/>
      <name val="Times New Roman"/>
      <family val="1"/>
    </font>
    <font>
      <b/>
      <sz val="10"/>
      <name val="Times New Roman"/>
      <family val="1"/>
    </font>
    <font>
      <b/>
      <sz val="10"/>
      <name val="Times New Roman"/>
      <family val="1"/>
      <charset val="186"/>
    </font>
    <font>
      <sz val="10"/>
      <name val="Times New Roman"/>
      <family val="1"/>
      <charset val="186"/>
    </font>
    <font>
      <sz val="10"/>
      <color theme="1"/>
      <name val="Arial"/>
      <family val="2"/>
      <charset val="186"/>
    </font>
    <font>
      <b/>
      <vertAlign val="superscript"/>
      <sz val="10"/>
      <name val="Times New Roman"/>
      <family val="1"/>
      <charset val="186"/>
    </font>
    <font>
      <b/>
      <sz val="10"/>
      <name val="Arial"/>
      <family val="2"/>
      <charset val="186"/>
    </font>
    <font>
      <b/>
      <sz val="10"/>
      <color theme="1"/>
      <name val="Times New Roman"/>
      <family val="1"/>
      <charset val="186"/>
    </font>
    <font>
      <sz val="10"/>
      <color theme="1"/>
      <name val="Times New Roman"/>
      <family val="1"/>
      <charset val="186"/>
    </font>
    <font>
      <vertAlign val="superscript"/>
      <sz val="10"/>
      <color theme="1"/>
      <name val="Times New Roman"/>
      <family val="1"/>
      <charset val="186"/>
    </font>
    <font>
      <b/>
      <vertAlign val="superscript"/>
      <sz val="10"/>
      <color theme="1"/>
      <name val="Times New Roman"/>
      <family val="1"/>
      <charset val="186"/>
    </font>
    <font>
      <sz val="10"/>
      <name val="Times New Roman Baltic"/>
      <family val="1"/>
      <charset val="186"/>
    </font>
    <font>
      <b/>
      <sz val="10"/>
      <name val="Times New Roman Baltic"/>
      <family val="1"/>
      <charset val="186"/>
    </font>
    <font>
      <b/>
      <sz val="10"/>
      <name val="Times New Roman Baltic"/>
      <charset val="186"/>
    </font>
    <font>
      <sz val="10"/>
      <name val="Times New Roman Baltic"/>
      <charset val="186"/>
    </font>
  </fonts>
  <fills count="4">
    <fill>
      <patternFill patternType="none"/>
    </fill>
    <fill>
      <patternFill patternType="gray125"/>
    </fill>
    <fill>
      <patternFill patternType="solid">
        <fgColor theme="2" tint="-9.9978637043366805E-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6" fillId="0" borderId="0"/>
  </cellStyleXfs>
  <cellXfs count="64">
    <xf numFmtId="0" fontId="0" fillId="0" borderId="0" xfId="0"/>
    <xf numFmtId="0" fontId="2" fillId="0" borderId="0" xfId="0" applyFont="1" applyAlignment="1">
      <alignment vertical="top"/>
    </xf>
    <xf numFmtId="0" fontId="2" fillId="0" borderId="1" xfId="0" applyFont="1" applyBorder="1" applyAlignment="1">
      <alignment vertical="top"/>
    </xf>
    <xf numFmtId="0" fontId="2" fillId="3"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horizontal="justify" vertical="top" wrapText="1"/>
    </xf>
    <xf numFmtId="0" fontId="5" fillId="0" borderId="1" xfId="0" applyFont="1" applyBorder="1" applyAlignment="1">
      <alignment horizontal="justify" vertical="top" wrapText="1"/>
    </xf>
    <xf numFmtId="0" fontId="2" fillId="0" borderId="4" xfId="0" applyFont="1" applyBorder="1" applyAlignment="1">
      <alignment vertical="top" wrapText="1"/>
    </xf>
    <xf numFmtId="0" fontId="5" fillId="0" borderId="1" xfId="0" applyFont="1" applyBorder="1" applyAlignment="1">
      <alignment horizontal="right" vertical="top" wrapText="1"/>
    </xf>
    <xf numFmtId="0" fontId="5" fillId="0" borderId="1" xfId="0" applyFont="1" applyBorder="1" applyAlignment="1">
      <alignment horizontal="left" vertical="top" wrapText="1"/>
    </xf>
    <xf numFmtId="0" fontId="2" fillId="0" borderId="0" xfId="0" applyFont="1" applyAlignment="1">
      <alignment vertical="top" wrapText="1"/>
    </xf>
    <xf numFmtId="0" fontId="3" fillId="3" borderId="1" xfId="0" applyFont="1" applyFill="1" applyBorder="1" applyAlignment="1">
      <alignment vertical="top" wrapText="1"/>
    </xf>
    <xf numFmtId="0" fontId="8" fillId="0" borderId="0" xfId="0" applyFont="1"/>
    <xf numFmtId="0" fontId="0" fillId="0" borderId="0" xfId="0" applyAlignment="1">
      <alignment vertical="center"/>
    </xf>
    <xf numFmtId="0" fontId="2" fillId="0" borderId="6" xfId="0" applyFont="1" applyBorder="1" applyAlignment="1">
      <alignment vertical="top" wrapText="1"/>
    </xf>
    <xf numFmtId="0" fontId="2" fillId="0" borderId="2"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6" xfId="0" applyFont="1" applyBorder="1" applyAlignment="1">
      <alignment vertical="top" wrapText="1"/>
    </xf>
    <xf numFmtId="0" fontId="4" fillId="0" borderId="1" xfId="0" applyFont="1" applyBorder="1" applyAlignment="1">
      <alignment horizontal="left" vertical="top" wrapText="1"/>
    </xf>
    <xf numFmtId="0" fontId="10" fillId="0" borderId="1" xfId="0" applyFont="1" applyBorder="1" applyAlignment="1">
      <alignment vertical="center" wrapText="1"/>
    </xf>
    <xf numFmtId="3" fontId="13" fillId="0" borderId="1" xfId="0" applyNumberFormat="1" applyFont="1" applyBorder="1" applyAlignment="1">
      <alignment vertical="top" wrapText="1"/>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xf numFmtId="3" fontId="15" fillId="0" borderId="0" xfId="0" applyNumberFormat="1" applyFont="1" applyAlignment="1">
      <alignment vertical="top" wrapText="1"/>
    </xf>
    <xf numFmtId="3" fontId="13" fillId="0" borderId="0" xfId="0" applyNumberFormat="1" applyFont="1" applyAlignment="1">
      <alignment vertical="top" wrapText="1"/>
    </xf>
    <xf numFmtId="0" fontId="13" fillId="0" borderId="0" xfId="0" applyFont="1"/>
    <xf numFmtId="0" fontId="1" fillId="0" borderId="0" xfId="0" applyFont="1"/>
    <xf numFmtId="1" fontId="13" fillId="0" borderId="1" xfId="0" applyNumberFormat="1" applyFont="1" applyBorder="1" applyAlignment="1">
      <alignment vertical="top" wrapText="1"/>
    </xf>
    <xf numFmtId="0" fontId="14" fillId="0" borderId="1" xfId="0" applyFont="1" applyBorder="1" applyAlignment="1">
      <alignment horizontal="left" vertical="top" wrapText="1"/>
    </xf>
    <xf numFmtId="14" fontId="15" fillId="0" borderId="1" xfId="0" applyNumberFormat="1" applyFont="1" applyBorder="1" applyAlignment="1">
      <alignment vertical="top" wrapText="1"/>
    </xf>
    <xf numFmtId="14" fontId="13" fillId="0" borderId="1" xfId="0" applyNumberFormat="1" applyFont="1" applyBorder="1" applyAlignment="1">
      <alignment vertical="top" wrapText="1"/>
    </xf>
    <xf numFmtId="49" fontId="4" fillId="0" borderId="1" xfId="0" applyNumberFormat="1" applyFont="1" applyBorder="1" applyAlignment="1">
      <alignment horizontal="justify" vertical="top" wrapText="1"/>
    </xf>
    <xf numFmtId="49" fontId="5" fillId="0" borderId="1" xfId="0" applyNumberFormat="1" applyFont="1" applyBorder="1" applyAlignment="1">
      <alignment horizontal="justify" vertical="top" wrapText="1"/>
    </xf>
    <xf numFmtId="3" fontId="13" fillId="0" borderId="8" xfId="0" applyNumberFormat="1" applyFont="1" applyBorder="1" applyAlignment="1">
      <alignment vertical="top" wrapText="1"/>
    </xf>
    <xf numFmtId="3" fontId="10" fillId="0" borderId="1" xfId="0" applyNumberFormat="1" applyFont="1" applyBorder="1" applyAlignment="1">
      <alignment vertical="center" wrapText="1"/>
    </xf>
    <xf numFmtId="3" fontId="10" fillId="0" borderId="1" xfId="0" applyNumberFormat="1" applyFont="1" applyBorder="1" applyAlignment="1">
      <alignment horizontal="justify" vertical="center" wrapText="1"/>
    </xf>
    <xf numFmtId="0" fontId="10" fillId="0" borderId="0" xfId="0" applyFont="1" applyAlignment="1">
      <alignment vertical="center" wrapText="1"/>
    </xf>
    <xf numFmtId="0" fontId="10" fillId="0" borderId="0" xfId="0" applyFont="1" applyAlignment="1">
      <alignment horizontal="justify" vertical="center" wrapText="1"/>
    </xf>
    <xf numFmtId="3" fontId="13" fillId="2" borderId="1" xfId="0" applyNumberFormat="1" applyFont="1" applyFill="1" applyBorder="1" applyAlignment="1">
      <alignment vertical="top" wrapText="1"/>
    </xf>
    <xf numFmtId="0" fontId="9" fillId="2" borderId="7" xfId="0" applyFont="1" applyFill="1" applyBorder="1" applyAlignment="1">
      <alignment vertical="center"/>
    </xf>
    <xf numFmtId="0" fontId="0" fillId="2" borderId="9" xfId="0" applyFill="1" applyBorder="1" applyAlignment="1">
      <alignment vertical="center" wrapText="1"/>
    </xf>
    <xf numFmtId="0" fontId="0" fillId="2" borderId="9" xfId="0" applyFill="1" applyBorder="1" applyAlignment="1">
      <alignment vertical="center"/>
    </xf>
    <xf numFmtId="1" fontId="13" fillId="2" borderId="1" xfId="0" applyNumberFormat="1" applyFont="1" applyFill="1" applyBorder="1" applyAlignment="1">
      <alignment vertical="top" wrapText="1"/>
    </xf>
    <xf numFmtId="2" fontId="9" fillId="2" borderId="1" xfId="0" applyNumberFormat="1" applyFont="1" applyFill="1" applyBorder="1" applyAlignment="1">
      <alignment vertical="center"/>
    </xf>
    <xf numFmtId="2" fontId="0" fillId="2" borderId="1" xfId="0" applyNumberFormat="1" applyFill="1" applyBorder="1" applyAlignment="1">
      <alignment vertical="center"/>
    </xf>
    <xf numFmtId="0" fontId="9" fillId="2" borderId="1" xfId="0" applyFont="1" applyFill="1" applyBorder="1" applyAlignment="1">
      <alignment vertical="center"/>
    </xf>
    <xf numFmtId="0" fontId="0" fillId="2" borderId="1" xfId="0" applyFill="1" applyBorder="1" applyAlignment="1">
      <alignment vertical="center"/>
    </xf>
    <xf numFmtId="0" fontId="5" fillId="2" borderId="1" xfId="0" applyFont="1" applyFill="1" applyBorder="1" applyAlignment="1">
      <alignment horizontal="left" vertical="top" wrapText="1"/>
    </xf>
    <xf numFmtId="0" fontId="4" fillId="2" borderId="1" xfId="0" applyFont="1" applyFill="1" applyBorder="1" applyAlignment="1">
      <alignment horizontal="justify" vertical="top" wrapText="1"/>
    </xf>
    <xf numFmtId="3" fontId="5" fillId="0" borderId="9" xfId="0" applyNumberFormat="1" applyFont="1" applyBorder="1" applyAlignment="1">
      <alignment vertical="center" wrapText="1"/>
    </xf>
    <xf numFmtId="1" fontId="13" fillId="0" borderId="1" xfId="0" applyNumberFormat="1" applyFont="1" applyBorder="1" applyAlignment="1">
      <alignment horizontal="right" vertical="top" wrapText="1"/>
    </xf>
    <xf numFmtId="3" fontId="13" fillId="0" borderId="0" xfId="0" applyNumberFormat="1" applyFont="1"/>
    <xf numFmtId="3" fontId="16" fillId="0" borderId="0" xfId="0" applyNumberFormat="1" applyFont="1" applyAlignment="1">
      <alignment vertical="top"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3" fontId="5" fillId="0" borderId="1" xfId="0" applyNumberFormat="1" applyFont="1" applyBorder="1" applyAlignment="1">
      <alignment vertical="top"/>
    </xf>
    <xf numFmtId="1" fontId="10" fillId="0" borderId="1" xfId="0" applyNumberFormat="1" applyFont="1" applyBorder="1" applyAlignment="1">
      <alignment vertical="center" wrapText="1"/>
    </xf>
    <xf numFmtId="0" fontId="9" fillId="2" borderId="5" xfId="0" applyFont="1" applyFill="1" applyBorder="1" applyAlignment="1">
      <alignment vertical="center" wrapText="1"/>
    </xf>
    <xf numFmtId="0" fontId="3" fillId="2" borderId="3" xfId="0" applyFont="1" applyFill="1" applyBorder="1" applyAlignment="1">
      <alignment vertical="top" wrapText="1"/>
    </xf>
    <xf numFmtId="0" fontId="3" fillId="2" borderId="8" xfId="0" applyFont="1" applyFill="1" applyBorder="1" applyAlignment="1">
      <alignment vertical="top"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9"/>
  <sheetViews>
    <sheetView tabSelected="1" topLeftCell="B1" zoomScaleNormal="100" zoomScaleSheetLayoutView="100" workbookViewId="0">
      <pane xSplit="2" ySplit="2" topLeftCell="I3" activePane="bottomRight" state="frozenSplit"/>
      <selection activeCell="B1" sqref="B1"/>
      <selection pane="topRight" activeCell="D1" sqref="D1"/>
      <selection pane="bottomLeft" activeCell="B3" sqref="B3"/>
      <selection pane="bottomRight" activeCell="Q9" sqref="Q9"/>
    </sheetView>
  </sheetViews>
  <sheetFormatPr defaultRowHeight="12.75" x14ac:dyDescent="0.2"/>
  <cols>
    <col min="1" max="1" width="3.5703125" style="1" customWidth="1"/>
    <col min="2" max="2" width="7" customWidth="1"/>
    <col min="3" max="3" width="53.140625" customWidth="1"/>
    <col min="4" max="4" width="1.140625" style="27" customWidth="1"/>
    <col min="5" max="13" width="13.42578125" style="27" customWidth="1"/>
  </cols>
  <sheetData>
    <row r="1" spans="1:13" x14ac:dyDescent="0.2">
      <c r="A1" s="5" t="s">
        <v>15</v>
      </c>
      <c r="B1" t="s">
        <v>432</v>
      </c>
      <c r="C1" s="29"/>
      <c r="D1" s="29"/>
      <c r="E1" s="29"/>
      <c r="F1" s="29"/>
      <c r="G1" s="29"/>
      <c r="H1" s="29"/>
      <c r="I1" s="29"/>
      <c r="J1" s="29"/>
      <c r="K1" s="29"/>
      <c r="L1" s="29"/>
      <c r="M1" s="29"/>
    </row>
    <row r="2" spans="1:13" ht="25.5" x14ac:dyDescent="0.2">
      <c r="A2" s="5" t="s">
        <v>18</v>
      </c>
      <c r="B2" s="30"/>
      <c r="C2" s="31" t="s">
        <v>0</v>
      </c>
      <c r="D2" s="32"/>
      <c r="E2" s="31" t="s">
        <v>419</v>
      </c>
      <c r="F2" s="31" t="s">
        <v>420</v>
      </c>
      <c r="G2" s="31" t="s">
        <v>421</v>
      </c>
      <c r="H2" s="31" t="s">
        <v>426</v>
      </c>
      <c r="I2" s="31" t="s">
        <v>428</v>
      </c>
      <c r="J2" s="31" t="s">
        <v>430</v>
      </c>
      <c r="K2" s="31" t="s">
        <v>431</v>
      </c>
      <c r="L2" s="31" t="s">
        <v>437</v>
      </c>
      <c r="M2" s="31" t="s">
        <v>438</v>
      </c>
    </row>
    <row r="3" spans="1:13" s="13" customFormat="1" ht="25.35" customHeight="1" x14ac:dyDescent="0.2">
      <c r="A3" s="4" t="s">
        <v>19</v>
      </c>
      <c r="B3" s="60" t="s">
        <v>143</v>
      </c>
      <c r="C3" s="61"/>
      <c r="D3" s="40"/>
      <c r="E3" s="40"/>
      <c r="F3" s="40"/>
      <c r="G3" s="40"/>
      <c r="H3" s="40"/>
      <c r="I3" s="40"/>
      <c r="J3" s="40"/>
      <c r="K3" s="40"/>
      <c r="L3" s="40"/>
      <c r="M3" s="40"/>
    </row>
    <row r="4" spans="1:13" ht="66.75" x14ac:dyDescent="0.2">
      <c r="A4" s="5"/>
      <c r="B4" s="7" t="s">
        <v>1</v>
      </c>
      <c r="C4" s="33" t="s">
        <v>96</v>
      </c>
      <c r="D4" s="22"/>
      <c r="E4" s="22">
        <v>473520</v>
      </c>
      <c r="F4" s="22">
        <v>462307</v>
      </c>
      <c r="G4" s="22">
        <v>452838</v>
      </c>
      <c r="H4" s="22">
        <v>442131</v>
      </c>
      <c r="I4" s="22">
        <v>427889</v>
      </c>
      <c r="J4" s="22">
        <v>416240</v>
      </c>
      <c r="K4" s="22">
        <v>400589</v>
      </c>
      <c r="L4" s="22">
        <v>380421</v>
      </c>
      <c r="M4" s="22">
        <v>361734</v>
      </c>
    </row>
    <row r="5" spans="1:13" x14ac:dyDescent="0.2">
      <c r="A5" s="5"/>
      <c r="B5" s="7"/>
      <c r="C5" s="5" t="s">
        <v>97</v>
      </c>
      <c r="D5" s="22"/>
      <c r="E5" s="22">
        <v>354344</v>
      </c>
      <c r="F5" s="22">
        <v>343763</v>
      </c>
      <c r="G5" s="22">
        <v>332660</v>
      </c>
      <c r="H5" s="22">
        <v>322291</v>
      </c>
      <c r="I5" s="22">
        <v>308948</v>
      </c>
      <c r="J5" s="22">
        <v>298777</v>
      </c>
      <c r="K5" s="22">
        <v>284385</v>
      </c>
      <c r="L5" s="22">
        <v>267961</v>
      </c>
      <c r="M5" s="22">
        <v>250721</v>
      </c>
    </row>
    <row r="6" spans="1:13" x14ac:dyDescent="0.2">
      <c r="A6" s="5" t="s">
        <v>20</v>
      </c>
      <c r="B6" s="7"/>
      <c r="C6" s="5" t="s">
        <v>98</v>
      </c>
      <c r="D6" s="22"/>
      <c r="E6" s="22">
        <v>119176</v>
      </c>
      <c r="F6" s="22">
        <v>118544</v>
      </c>
      <c r="G6" s="22">
        <v>120078</v>
      </c>
      <c r="H6" s="22">
        <v>119840</v>
      </c>
      <c r="I6" s="22">
        <v>118941</v>
      </c>
      <c r="J6" s="22">
        <v>117463</v>
      </c>
      <c r="K6" s="22">
        <v>116204</v>
      </c>
      <c r="L6" s="22">
        <v>112460</v>
      </c>
      <c r="M6" s="22">
        <v>111013</v>
      </c>
    </row>
    <row r="7" spans="1:13" x14ac:dyDescent="0.2">
      <c r="A7" s="5" t="s">
        <v>21</v>
      </c>
      <c r="B7" s="7" t="s">
        <v>2</v>
      </c>
      <c r="C7" s="34" t="s">
        <v>99</v>
      </c>
      <c r="D7" s="22"/>
      <c r="E7" s="22">
        <v>375830</v>
      </c>
      <c r="F7" s="22">
        <v>363003</v>
      </c>
      <c r="G7" s="22">
        <v>349655</v>
      </c>
      <c r="H7" s="22">
        <v>336492</v>
      </c>
      <c r="I7" s="22">
        <v>319583</v>
      </c>
      <c r="J7" s="22">
        <v>299040</v>
      </c>
      <c r="K7" s="22">
        <v>283337</v>
      </c>
      <c r="L7" s="22">
        <v>266904</v>
      </c>
      <c r="M7" s="22">
        <v>251097</v>
      </c>
    </row>
    <row r="8" spans="1:13" ht="25.5" x14ac:dyDescent="0.2">
      <c r="A8" s="5" t="s">
        <v>24</v>
      </c>
      <c r="B8" s="7" t="s">
        <v>3</v>
      </c>
      <c r="C8" s="34" t="s">
        <v>100</v>
      </c>
      <c r="D8" s="22"/>
      <c r="E8" s="22">
        <v>47761</v>
      </c>
      <c r="F8" s="22">
        <v>49201</v>
      </c>
      <c r="G8" s="22">
        <v>49860</v>
      </c>
      <c r="H8" s="22">
        <v>51926</v>
      </c>
      <c r="I8" s="22">
        <v>55116</v>
      </c>
      <c r="J8" s="22">
        <v>64264</v>
      </c>
      <c r="K8" s="22">
        <v>64542</v>
      </c>
      <c r="L8" s="22">
        <v>62797</v>
      </c>
      <c r="M8" s="22">
        <v>60034</v>
      </c>
    </row>
    <row r="9" spans="1:13" ht="41.25" x14ac:dyDescent="0.2">
      <c r="A9" s="5" t="s">
        <v>27</v>
      </c>
      <c r="B9" s="23" t="s">
        <v>4</v>
      </c>
      <c r="C9" s="23" t="s">
        <v>101</v>
      </c>
      <c r="D9" s="22"/>
      <c r="E9" s="22">
        <v>1456</v>
      </c>
      <c r="F9" s="22">
        <v>20706</v>
      </c>
      <c r="G9" s="22">
        <v>1593</v>
      </c>
      <c r="H9" s="22">
        <v>1826</v>
      </c>
      <c r="I9" s="22">
        <v>1632</v>
      </c>
      <c r="J9" s="22">
        <v>1614</v>
      </c>
      <c r="K9" s="22">
        <v>1593</v>
      </c>
      <c r="L9" s="22">
        <v>1596</v>
      </c>
      <c r="M9" s="22">
        <v>1717</v>
      </c>
    </row>
    <row r="10" spans="1:13" s="13" customFormat="1" ht="25.5" x14ac:dyDescent="0.2">
      <c r="A10" s="4" t="s">
        <v>28</v>
      </c>
      <c r="B10" s="23" t="s">
        <v>5</v>
      </c>
      <c r="C10" s="23" t="s">
        <v>102</v>
      </c>
      <c r="D10" s="22"/>
      <c r="E10" s="22">
        <v>19288</v>
      </c>
      <c r="F10" s="22">
        <v>0</v>
      </c>
      <c r="G10" s="22">
        <v>18837</v>
      </c>
      <c r="H10" s="22">
        <v>18600</v>
      </c>
      <c r="I10" s="22">
        <v>18262</v>
      </c>
      <c r="J10" s="22">
        <v>18200</v>
      </c>
      <c r="K10" s="22">
        <v>17927</v>
      </c>
      <c r="L10" s="22">
        <v>16123</v>
      </c>
      <c r="M10" s="22">
        <v>15915</v>
      </c>
    </row>
    <row r="11" spans="1:13" x14ac:dyDescent="0.2">
      <c r="A11" s="5"/>
      <c r="B11" s="23" t="s">
        <v>103</v>
      </c>
      <c r="C11" s="23" t="s">
        <v>104</v>
      </c>
      <c r="D11" s="22"/>
      <c r="E11" s="22">
        <v>5450</v>
      </c>
      <c r="F11" s="22">
        <v>5463</v>
      </c>
      <c r="G11" s="22">
        <v>5670</v>
      </c>
      <c r="H11" s="22">
        <v>5535</v>
      </c>
      <c r="I11" s="22">
        <v>5477</v>
      </c>
      <c r="J11" s="22">
        <v>5430</v>
      </c>
      <c r="K11" s="22">
        <v>5390</v>
      </c>
      <c r="L11" s="22">
        <v>5302</v>
      </c>
      <c r="M11" s="22">
        <v>5182</v>
      </c>
    </row>
    <row r="12" spans="1:13" s="14" customFormat="1" ht="31.5" x14ac:dyDescent="0.2">
      <c r="A12" s="5"/>
      <c r="B12" s="23" t="s">
        <v>105</v>
      </c>
      <c r="C12" s="23" t="s">
        <v>106</v>
      </c>
      <c r="D12" s="22"/>
      <c r="E12" s="22">
        <v>23740</v>
      </c>
      <c r="F12" s="22">
        <v>23764</v>
      </c>
      <c r="G12" s="22">
        <v>27222</v>
      </c>
      <c r="H12" s="22">
        <v>27752</v>
      </c>
      <c r="I12" s="22">
        <v>27818</v>
      </c>
      <c r="J12" s="22">
        <v>27691</v>
      </c>
      <c r="K12" s="22">
        <v>27799</v>
      </c>
      <c r="L12" s="22">
        <v>27698</v>
      </c>
      <c r="M12" s="22">
        <v>27788</v>
      </c>
    </row>
    <row r="13" spans="1:13" s="14" customFormat="1" x14ac:dyDescent="0.2">
      <c r="A13" s="5"/>
      <c r="B13" s="23" t="s">
        <v>107</v>
      </c>
      <c r="C13" s="23" t="s">
        <v>108</v>
      </c>
      <c r="D13" s="22"/>
      <c r="E13" s="22">
        <v>0</v>
      </c>
      <c r="F13" s="22">
        <v>0</v>
      </c>
      <c r="G13" s="22">
        <v>1</v>
      </c>
      <c r="H13" s="22">
        <v>0</v>
      </c>
      <c r="I13" s="22">
        <v>1</v>
      </c>
      <c r="J13" s="22">
        <v>1</v>
      </c>
      <c r="K13" s="22">
        <v>1</v>
      </c>
      <c r="L13" s="22">
        <v>1</v>
      </c>
      <c r="M13" s="22">
        <v>1</v>
      </c>
    </row>
    <row r="14" spans="1:13" s="14" customFormat="1" ht="28.5" x14ac:dyDescent="0.2">
      <c r="A14" s="5"/>
      <c r="B14" s="21" t="s">
        <v>6</v>
      </c>
      <c r="C14" s="24" t="s">
        <v>109</v>
      </c>
      <c r="D14" s="22"/>
      <c r="E14" s="22">
        <v>9032</v>
      </c>
      <c r="F14" s="22">
        <v>8413</v>
      </c>
      <c r="G14" s="22">
        <v>8246</v>
      </c>
      <c r="H14" s="22">
        <v>7981</v>
      </c>
      <c r="I14" s="22">
        <v>7716</v>
      </c>
      <c r="J14" s="22">
        <v>7457</v>
      </c>
      <c r="K14" s="22">
        <v>7226</v>
      </c>
      <c r="L14" s="22">
        <v>7517</v>
      </c>
      <c r="M14" s="22">
        <v>7200</v>
      </c>
    </row>
    <row r="15" spans="1:13" s="14" customFormat="1" x14ac:dyDescent="0.2">
      <c r="A15" s="5"/>
      <c r="B15" s="21"/>
      <c r="C15" s="5" t="s">
        <v>97</v>
      </c>
      <c r="D15" s="22"/>
      <c r="E15" s="22">
        <v>679</v>
      </c>
      <c r="F15" s="22">
        <v>290</v>
      </c>
      <c r="G15" s="22">
        <v>279</v>
      </c>
      <c r="H15" s="22">
        <v>279</v>
      </c>
      <c r="I15" s="22">
        <v>279</v>
      </c>
      <c r="J15" s="22">
        <v>279</v>
      </c>
      <c r="K15" s="22">
        <v>279</v>
      </c>
      <c r="L15" s="22">
        <v>279</v>
      </c>
      <c r="M15" s="22">
        <v>189</v>
      </c>
    </row>
    <row r="16" spans="1:13" s="14" customFormat="1" x14ac:dyDescent="0.2">
      <c r="A16" s="5"/>
      <c r="B16" s="21"/>
      <c r="C16" s="5" t="s">
        <v>98</v>
      </c>
      <c r="D16" s="22"/>
      <c r="E16" s="22">
        <v>8353</v>
      </c>
      <c r="F16" s="22">
        <v>8123</v>
      </c>
      <c r="G16" s="22">
        <v>7967</v>
      </c>
      <c r="H16" s="22">
        <v>7702</v>
      </c>
      <c r="I16" s="22">
        <v>7437</v>
      </c>
      <c r="J16" s="22">
        <v>7178</v>
      </c>
      <c r="K16" s="22">
        <v>6947</v>
      </c>
      <c r="L16" s="22">
        <v>7238</v>
      </c>
      <c r="M16" s="22">
        <v>7011</v>
      </c>
    </row>
    <row r="17" spans="1:13" s="14" customFormat="1" ht="28.5" x14ac:dyDescent="0.2">
      <c r="A17" s="5"/>
      <c r="B17" s="21" t="s">
        <v>7</v>
      </c>
      <c r="C17" s="23" t="s">
        <v>110</v>
      </c>
      <c r="D17" s="22"/>
      <c r="E17" s="22">
        <v>8383</v>
      </c>
      <c r="F17" s="22">
        <v>7817</v>
      </c>
      <c r="G17" s="22">
        <v>7656</v>
      </c>
      <c r="H17" s="22">
        <v>7401</v>
      </c>
      <c r="I17" s="22">
        <v>7139</v>
      </c>
      <c r="J17" s="22">
        <v>6888</v>
      </c>
      <c r="K17" s="22">
        <v>6657</v>
      </c>
      <c r="L17" s="22">
        <v>6922</v>
      </c>
      <c r="M17" s="22">
        <v>6699</v>
      </c>
    </row>
    <row r="18" spans="1:13" s="14" customFormat="1" x14ac:dyDescent="0.2">
      <c r="A18" s="5"/>
      <c r="B18" s="21"/>
      <c r="C18" s="5" t="s">
        <v>97</v>
      </c>
      <c r="D18" s="22"/>
      <c r="E18" s="22">
        <v>530</v>
      </c>
      <c r="F18" s="22">
        <v>186</v>
      </c>
      <c r="G18" s="22">
        <v>180</v>
      </c>
      <c r="H18" s="22">
        <v>180</v>
      </c>
      <c r="I18" s="22">
        <v>180</v>
      </c>
      <c r="J18" s="22">
        <v>180</v>
      </c>
      <c r="K18" s="22">
        <v>180</v>
      </c>
      <c r="L18" s="22">
        <v>180</v>
      </c>
      <c r="M18" s="22">
        <v>180</v>
      </c>
    </row>
    <row r="19" spans="1:13" s="14" customFormat="1" x14ac:dyDescent="0.2">
      <c r="A19" s="5"/>
      <c r="B19" s="21"/>
      <c r="C19" s="5" t="s">
        <v>98</v>
      </c>
      <c r="D19" s="22"/>
      <c r="E19" s="22">
        <v>7853</v>
      </c>
      <c r="F19" s="22">
        <v>7631</v>
      </c>
      <c r="G19" s="22">
        <v>7476</v>
      </c>
      <c r="H19" s="22">
        <v>7221</v>
      </c>
      <c r="I19" s="22">
        <v>6959</v>
      </c>
      <c r="J19" s="22">
        <v>6708</v>
      </c>
      <c r="K19" s="22">
        <v>6477</v>
      </c>
      <c r="L19" s="22">
        <v>6742</v>
      </c>
      <c r="M19" s="22">
        <v>6519</v>
      </c>
    </row>
    <row r="20" spans="1:13" s="14" customFormat="1" ht="28.5" x14ac:dyDescent="0.2">
      <c r="A20" s="5"/>
      <c r="B20" s="21" t="s">
        <v>8</v>
      </c>
      <c r="C20" s="23" t="s">
        <v>111</v>
      </c>
      <c r="D20" s="22"/>
      <c r="E20" s="22">
        <v>649</v>
      </c>
      <c r="F20" s="22">
        <v>596</v>
      </c>
      <c r="G20" s="22">
        <v>590</v>
      </c>
      <c r="H20" s="22">
        <v>580</v>
      </c>
      <c r="I20" s="22">
        <v>577</v>
      </c>
      <c r="J20" s="22">
        <v>569</v>
      </c>
      <c r="K20" s="22">
        <v>569</v>
      </c>
      <c r="L20" s="22">
        <v>595</v>
      </c>
      <c r="M20" s="22">
        <v>501</v>
      </c>
    </row>
    <row r="21" spans="1:13" s="14" customFormat="1" x14ac:dyDescent="0.2">
      <c r="A21" s="5"/>
      <c r="B21" s="21"/>
      <c r="C21" s="5" t="s">
        <v>97</v>
      </c>
      <c r="D21" s="22"/>
      <c r="E21" s="22">
        <v>149</v>
      </c>
      <c r="F21" s="22">
        <v>104</v>
      </c>
      <c r="G21" s="22">
        <v>99</v>
      </c>
      <c r="H21" s="22">
        <v>99</v>
      </c>
      <c r="I21" s="22">
        <v>99</v>
      </c>
      <c r="J21" s="22">
        <v>99</v>
      </c>
      <c r="K21" s="22">
        <v>99</v>
      </c>
      <c r="L21" s="22">
        <v>99</v>
      </c>
      <c r="M21" s="22">
        <v>9</v>
      </c>
    </row>
    <row r="22" spans="1:13" s="14" customFormat="1" x14ac:dyDescent="0.2">
      <c r="A22" s="5"/>
      <c r="B22" s="21"/>
      <c r="C22" s="5" t="s">
        <v>98</v>
      </c>
      <c r="D22" s="22"/>
      <c r="E22" s="22">
        <v>500</v>
      </c>
      <c r="F22" s="22">
        <v>492</v>
      </c>
      <c r="G22" s="22">
        <v>491</v>
      </c>
      <c r="H22" s="22">
        <v>481</v>
      </c>
      <c r="I22" s="22">
        <v>478</v>
      </c>
      <c r="J22" s="22">
        <v>470</v>
      </c>
      <c r="K22" s="22">
        <v>470</v>
      </c>
      <c r="L22" s="22">
        <v>496</v>
      </c>
      <c r="M22" s="22">
        <v>492</v>
      </c>
    </row>
    <row r="23" spans="1:13" s="14" customFormat="1" ht="54" x14ac:dyDescent="0.2">
      <c r="A23" s="5"/>
      <c r="B23" s="21" t="s">
        <v>9</v>
      </c>
      <c r="C23" s="24" t="s">
        <v>112</v>
      </c>
      <c r="D23" s="22"/>
      <c r="E23" s="22">
        <v>1914.7</v>
      </c>
      <c r="F23" s="22">
        <v>1155</v>
      </c>
      <c r="G23" s="22">
        <v>1299</v>
      </c>
      <c r="H23" s="22">
        <v>1255</v>
      </c>
      <c r="I23" s="22">
        <v>1147</v>
      </c>
      <c r="J23" s="22">
        <v>1265</v>
      </c>
      <c r="K23" s="22">
        <v>1234</v>
      </c>
      <c r="L23" s="22">
        <v>1168</v>
      </c>
      <c r="M23" s="22">
        <v>1202</v>
      </c>
    </row>
    <row r="24" spans="1:13" s="14" customFormat="1" x14ac:dyDescent="0.2">
      <c r="A24" s="5"/>
      <c r="B24" s="21"/>
      <c r="C24" s="5" t="s">
        <v>97</v>
      </c>
      <c r="D24" s="22"/>
      <c r="E24" s="22">
        <v>12</v>
      </c>
      <c r="F24" s="22">
        <v>12</v>
      </c>
      <c r="G24" s="22">
        <v>10</v>
      </c>
      <c r="H24" s="22">
        <v>10</v>
      </c>
      <c r="I24" s="22">
        <v>10</v>
      </c>
      <c r="J24" s="22">
        <v>12</v>
      </c>
      <c r="K24" s="22">
        <v>12</v>
      </c>
      <c r="L24" s="22">
        <v>10</v>
      </c>
      <c r="M24" s="22">
        <v>9</v>
      </c>
    </row>
    <row r="25" spans="1:13" s="14" customFormat="1" x14ac:dyDescent="0.2">
      <c r="A25" s="5"/>
      <c r="B25" s="21"/>
      <c r="C25" s="5" t="s">
        <v>98</v>
      </c>
      <c r="D25" s="22"/>
      <c r="E25" s="22">
        <v>1902.7</v>
      </c>
      <c r="F25" s="22">
        <v>1143</v>
      </c>
      <c r="G25" s="22">
        <v>1289</v>
      </c>
      <c r="H25" s="22">
        <v>1245</v>
      </c>
      <c r="I25" s="22">
        <v>1137</v>
      </c>
      <c r="J25" s="22">
        <v>1253</v>
      </c>
      <c r="K25" s="22">
        <v>1222</v>
      </c>
      <c r="L25" s="22">
        <v>1158</v>
      </c>
      <c r="M25" s="22">
        <v>1193</v>
      </c>
    </row>
    <row r="26" spans="1:13" s="14" customFormat="1" ht="66.75" x14ac:dyDescent="0.2">
      <c r="A26" s="5"/>
      <c r="B26" s="23" t="s">
        <v>10</v>
      </c>
      <c r="C26" s="23" t="s">
        <v>113</v>
      </c>
      <c r="D26" s="22"/>
      <c r="E26" s="22">
        <v>1378.7</v>
      </c>
      <c r="F26" s="22">
        <v>637</v>
      </c>
      <c r="G26" s="22">
        <v>631</v>
      </c>
      <c r="H26" s="22">
        <v>763</v>
      </c>
      <c r="I26" s="22">
        <v>752</v>
      </c>
      <c r="J26" s="22">
        <v>882</v>
      </c>
      <c r="K26" s="22">
        <v>869</v>
      </c>
      <c r="L26" s="22">
        <v>812</v>
      </c>
      <c r="M26" s="22">
        <v>846</v>
      </c>
    </row>
    <row r="27" spans="1:13" s="14" customFormat="1" ht="51" x14ac:dyDescent="0.2">
      <c r="A27" s="5"/>
      <c r="B27" s="23" t="s">
        <v>11</v>
      </c>
      <c r="C27" s="23" t="s">
        <v>114</v>
      </c>
      <c r="D27" s="22"/>
      <c r="E27" s="22">
        <v>536</v>
      </c>
      <c r="F27" s="22">
        <v>510</v>
      </c>
      <c r="G27" s="22">
        <v>668</v>
      </c>
      <c r="H27" s="22">
        <v>492</v>
      </c>
      <c r="I27" s="22">
        <v>395</v>
      </c>
      <c r="J27" s="22">
        <v>383</v>
      </c>
      <c r="K27" s="22">
        <v>365</v>
      </c>
      <c r="L27" s="22">
        <v>356</v>
      </c>
      <c r="M27" s="22">
        <v>356</v>
      </c>
    </row>
    <row r="28" spans="1:13" s="14" customFormat="1" ht="41.25" x14ac:dyDescent="0.2">
      <c r="A28" s="5"/>
      <c r="B28" s="23" t="s">
        <v>115</v>
      </c>
      <c r="C28" s="24" t="s">
        <v>116</v>
      </c>
      <c r="D28" s="22"/>
      <c r="E28" s="22">
        <v>5956</v>
      </c>
      <c r="F28" s="22">
        <v>6177</v>
      </c>
      <c r="G28" s="22">
        <v>7043</v>
      </c>
      <c r="H28" s="22">
        <v>10355</v>
      </c>
      <c r="I28" s="22">
        <v>10261</v>
      </c>
      <c r="J28" s="22">
        <v>10211</v>
      </c>
      <c r="K28" s="22">
        <v>10699</v>
      </c>
      <c r="L28" s="22">
        <v>13265</v>
      </c>
      <c r="M28" s="22">
        <v>14386</v>
      </c>
    </row>
    <row r="29" spans="1:13" s="14" customFormat="1" x14ac:dyDescent="0.2">
      <c r="A29" s="5"/>
      <c r="B29" s="23"/>
      <c r="C29" s="5" t="s">
        <v>97</v>
      </c>
      <c r="D29" s="22"/>
      <c r="E29" s="22">
        <v>3979</v>
      </c>
      <c r="F29" s="22">
        <v>4122</v>
      </c>
      <c r="G29" s="22">
        <v>4904</v>
      </c>
      <c r="H29" s="22">
        <v>8102</v>
      </c>
      <c r="I29" s="22">
        <v>7952</v>
      </c>
      <c r="J29" s="22">
        <v>7889</v>
      </c>
      <c r="K29" s="22">
        <v>8292</v>
      </c>
      <c r="L29" s="22">
        <v>10763</v>
      </c>
      <c r="M29" s="22">
        <v>11856</v>
      </c>
    </row>
    <row r="30" spans="1:13" s="14" customFormat="1" x14ac:dyDescent="0.2">
      <c r="A30" s="5"/>
      <c r="B30" s="23"/>
      <c r="C30" s="5" t="s">
        <v>98</v>
      </c>
      <c r="D30" s="22"/>
      <c r="E30" s="22">
        <v>1977</v>
      </c>
      <c r="F30" s="22">
        <v>2055</v>
      </c>
      <c r="G30" s="22">
        <v>2139</v>
      </c>
      <c r="H30" s="22">
        <v>2253</v>
      </c>
      <c r="I30" s="22">
        <v>2309</v>
      </c>
      <c r="J30" s="22">
        <v>2320</v>
      </c>
      <c r="K30" s="22">
        <v>2407</v>
      </c>
      <c r="L30" s="22">
        <v>2502</v>
      </c>
      <c r="M30" s="22">
        <v>2530</v>
      </c>
    </row>
    <row r="31" spans="1:13" s="14" customFormat="1" ht="15.75" x14ac:dyDescent="0.2">
      <c r="A31" s="5"/>
      <c r="B31" s="21" t="s">
        <v>12</v>
      </c>
      <c r="C31" s="24" t="s">
        <v>117</v>
      </c>
      <c r="D31" s="22"/>
      <c r="E31" s="22">
        <v>13492</v>
      </c>
      <c r="F31" s="22">
        <v>15750</v>
      </c>
      <c r="G31" s="22">
        <v>15468</v>
      </c>
      <c r="H31" s="22">
        <v>13281</v>
      </c>
      <c r="I31" s="22">
        <v>15549</v>
      </c>
      <c r="J31" s="22">
        <v>13481</v>
      </c>
      <c r="K31" s="22">
        <v>8746</v>
      </c>
      <c r="L31" s="22">
        <v>14919</v>
      </c>
      <c r="M31" s="22">
        <v>13482</v>
      </c>
    </row>
    <row r="32" spans="1:13" s="14" customFormat="1" ht="15.75" x14ac:dyDescent="0.2">
      <c r="A32" s="5"/>
      <c r="B32" s="23" t="s">
        <v>13</v>
      </c>
      <c r="C32" s="24" t="s">
        <v>118</v>
      </c>
      <c r="D32" s="22"/>
      <c r="E32" s="22">
        <v>980</v>
      </c>
      <c r="F32" s="22">
        <v>974</v>
      </c>
      <c r="G32" s="22">
        <v>959</v>
      </c>
      <c r="H32" s="22">
        <v>952</v>
      </c>
      <c r="I32" s="22">
        <v>919</v>
      </c>
      <c r="J32" s="22">
        <v>681</v>
      </c>
      <c r="K32" s="22">
        <v>619</v>
      </c>
      <c r="L32" s="22">
        <v>518</v>
      </c>
      <c r="M32" s="22">
        <v>518</v>
      </c>
    </row>
    <row r="33" spans="1:13" s="14" customFormat="1" x14ac:dyDescent="0.2">
      <c r="A33" s="5"/>
      <c r="B33" s="23" t="s">
        <v>14</v>
      </c>
      <c r="C33" s="23" t="s">
        <v>119</v>
      </c>
      <c r="D33" s="22"/>
      <c r="E33" s="22">
        <v>807</v>
      </c>
      <c r="F33" s="22">
        <v>802</v>
      </c>
      <c r="G33" s="22">
        <v>791</v>
      </c>
      <c r="H33" s="22">
        <v>790</v>
      </c>
      <c r="I33" s="22">
        <v>765</v>
      </c>
      <c r="J33" s="22">
        <v>562</v>
      </c>
      <c r="K33" s="22">
        <v>505</v>
      </c>
      <c r="L33" s="22">
        <v>460</v>
      </c>
      <c r="M33" s="22">
        <v>434</v>
      </c>
    </row>
    <row r="34" spans="1:13" s="14" customFormat="1" x14ac:dyDescent="0.2">
      <c r="A34" s="5"/>
      <c r="B34" s="23" t="s">
        <v>15</v>
      </c>
      <c r="C34" s="23" t="s">
        <v>120</v>
      </c>
      <c r="D34" s="22"/>
      <c r="E34" s="22">
        <v>173</v>
      </c>
      <c r="F34" s="22">
        <v>172</v>
      </c>
      <c r="G34" s="22">
        <v>168</v>
      </c>
      <c r="H34" s="22">
        <v>162</v>
      </c>
      <c r="I34" s="22">
        <v>154</v>
      </c>
      <c r="J34" s="22">
        <v>119</v>
      </c>
      <c r="K34" s="22">
        <v>114</v>
      </c>
      <c r="L34" s="22">
        <v>58</v>
      </c>
      <c r="M34" s="22">
        <v>84</v>
      </c>
    </row>
    <row r="35" spans="1:13" s="14" customFormat="1" ht="25.5" x14ac:dyDescent="0.2">
      <c r="A35" s="5"/>
      <c r="B35" s="21" t="s">
        <v>16</v>
      </c>
      <c r="C35" s="24" t="s">
        <v>422</v>
      </c>
      <c r="D35" s="22"/>
      <c r="E35" s="22">
        <v>194655052.8567</v>
      </c>
      <c r="F35" s="22">
        <v>176067450.78</v>
      </c>
      <c r="G35" s="22">
        <v>161173942.51999998</v>
      </c>
      <c r="H35" s="22">
        <v>167749448.36333331</v>
      </c>
      <c r="I35" s="22">
        <v>157871254.33000004</v>
      </c>
      <c r="J35" s="22">
        <v>147266257.49666661</v>
      </c>
      <c r="K35" s="22">
        <v>126859691.54999997</v>
      </c>
      <c r="L35" s="22">
        <v>139948711.37666661</v>
      </c>
      <c r="M35" s="22">
        <v>144501268.97333342</v>
      </c>
    </row>
    <row r="36" spans="1:13" s="14" customFormat="1" x14ac:dyDescent="0.2">
      <c r="A36" s="5"/>
      <c r="B36" s="21"/>
      <c r="C36" s="5" t="s">
        <v>97</v>
      </c>
      <c r="D36" s="22"/>
      <c r="E36" s="22">
        <v>139259163.69</v>
      </c>
      <c r="F36" s="22">
        <v>125594473.06999999</v>
      </c>
      <c r="G36" s="22">
        <v>114142909.06999999</v>
      </c>
      <c r="H36" s="22">
        <v>119554074.12333333</v>
      </c>
      <c r="I36" s="22">
        <v>115821187.75000003</v>
      </c>
      <c r="J36" s="22">
        <v>102088641.85666659</v>
      </c>
      <c r="K36" s="22">
        <v>85603692.73999995</v>
      </c>
      <c r="L36" s="22">
        <v>97717930.176666617</v>
      </c>
      <c r="M36" s="22">
        <v>98259486.573333412</v>
      </c>
    </row>
    <row r="37" spans="1:13" s="14" customFormat="1" x14ac:dyDescent="0.2">
      <c r="A37" s="5"/>
      <c r="B37" s="21"/>
      <c r="C37" s="5" t="s">
        <v>98</v>
      </c>
      <c r="D37" s="22"/>
      <c r="E37" s="22">
        <v>55395889.166699998</v>
      </c>
      <c r="F37" s="22">
        <v>50472977.710000001</v>
      </c>
      <c r="G37" s="22">
        <v>47031033.450000003</v>
      </c>
      <c r="H37" s="22">
        <v>48195374.240000002</v>
      </c>
      <c r="I37" s="22">
        <v>42050066.579999998</v>
      </c>
      <c r="J37" s="22">
        <v>45177615.640000001</v>
      </c>
      <c r="K37" s="22">
        <v>41255998.810000002</v>
      </c>
      <c r="L37" s="22">
        <v>42230781.199999988</v>
      </c>
      <c r="M37" s="22">
        <v>46241782.399999991</v>
      </c>
    </row>
    <row r="38" spans="1:13" s="14" customFormat="1" ht="38.25" x14ac:dyDescent="0.2">
      <c r="A38" s="5"/>
      <c r="B38" s="21" t="s">
        <v>17</v>
      </c>
      <c r="C38" s="23" t="s">
        <v>121</v>
      </c>
      <c r="D38" s="22"/>
      <c r="E38" s="22">
        <v>3303105.8</v>
      </c>
      <c r="F38" s="22">
        <v>3122366.8</v>
      </c>
      <c r="G38" s="22">
        <v>2890972.6</v>
      </c>
      <c r="H38" s="22">
        <v>2967258.35</v>
      </c>
      <c r="I38" s="22">
        <v>2870054.4833333334</v>
      </c>
      <c r="J38" s="22">
        <v>2569411.916666666</v>
      </c>
      <c r="K38" s="22">
        <v>1917064.9333333333</v>
      </c>
      <c r="L38" s="22">
        <v>2616351.4499999993</v>
      </c>
      <c r="M38" s="22">
        <v>2735691.9266666654</v>
      </c>
    </row>
    <row r="39" spans="1:13" s="14" customFormat="1" x14ac:dyDescent="0.2">
      <c r="A39" s="5"/>
      <c r="B39" s="21"/>
      <c r="C39" s="5" t="s">
        <v>97</v>
      </c>
      <c r="D39" s="22"/>
      <c r="E39" s="22">
        <v>1044703</v>
      </c>
      <c r="F39" s="22">
        <v>951845</v>
      </c>
      <c r="G39" s="22">
        <v>948768</v>
      </c>
      <c r="H39" s="22">
        <v>1014041.7499999999</v>
      </c>
      <c r="I39" s="22">
        <v>956199.78333333344</v>
      </c>
      <c r="J39" s="22">
        <v>797011.61666666646</v>
      </c>
      <c r="K39" s="22">
        <v>622406.93333333335</v>
      </c>
      <c r="L39" s="22">
        <v>826387.14999999921</v>
      </c>
      <c r="M39" s="22">
        <v>677448.01666666567</v>
      </c>
    </row>
    <row r="40" spans="1:13" s="14" customFormat="1" x14ac:dyDescent="0.2">
      <c r="A40" s="5"/>
      <c r="B40" s="21"/>
      <c r="C40" s="5" t="s">
        <v>98</v>
      </c>
      <c r="D40" s="22"/>
      <c r="E40" s="22">
        <v>2258402.7999999998</v>
      </c>
      <c r="F40" s="22">
        <v>2170521.7999999998</v>
      </c>
      <c r="G40" s="22">
        <v>1942204.6</v>
      </c>
      <c r="H40" s="22">
        <v>1953216.6</v>
      </c>
      <c r="I40" s="22">
        <v>1913854.7</v>
      </c>
      <c r="J40" s="22">
        <v>1772400.3</v>
      </c>
      <c r="K40" s="22">
        <v>1294658</v>
      </c>
      <c r="L40" s="22">
        <v>1789964.3000000003</v>
      </c>
      <c r="M40" s="22">
        <v>2058243.91</v>
      </c>
    </row>
    <row r="41" spans="1:13" s="14" customFormat="1" x14ac:dyDescent="0.2">
      <c r="A41" s="5"/>
      <c r="B41" s="21" t="s">
        <v>18</v>
      </c>
      <c r="C41" s="23" t="s">
        <v>122</v>
      </c>
      <c r="D41" s="22"/>
      <c r="E41" s="22">
        <v>117275213.2167</v>
      </c>
      <c r="F41" s="22">
        <v>102226945.79000001</v>
      </c>
      <c r="G41" s="22">
        <v>90797141.409999996</v>
      </c>
      <c r="H41" s="22">
        <v>95791966.400000006</v>
      </c>
      <c r="I41" s="22">
        <v>92585432.703333378</v>
      </c>
      <c r="J41" s="22">
        <v>80336423.019999921</v>
      </c>
      <c r="K41" s="22">
        <v>66302987.069999963</v>
      </c>
      <c r="L41" s="22">
        <v>74967184.416666582</v>
      </c>
      <c r="M41" s="22">
        <v>76756847.563333422</v>
      </c>
    </row>
    <row r="42" spans="1:13" s="14" customFormat="1" x14ac:dyDescent="0.2">
      <c r="A42" s="5"/>
      <c r="B42" s="21"/>
      <c r="C42" s="5" t="s">
        <v>97</v>
      </c>
      <c r="D42" s="22"/>
      <c r="E42" s="22">
        <v>93833279</v>
      </c>
      <c r="F42" s="22">
        <v>81769353</v>
      </c>
      <c r="G42" s="22">
        <v>72231456</v>
      </c>
      <c r="H42" s="22">
        <v>76578700.25</v>
      </c>
      <c r="I42" s="22">
        <v>73550650.033333376</v>
      </c>
      <c r="J42" s="22">
        <v>62637152.899999931</v>
      </c>
      <c r="K42" s="22">
        <v>50122503.79999996</v>
      </c>
      <c r="L42" s="22">
        <v>58935325.666666605</v>
      </c>
      <c r="M42" s="22">
        <v>59065143.433333427</v>
      </c>
    </row>
    <row r="43" spans="1:13" s="14" customFormat="1" x14ac:dyDescent="0.2">
      <c r="A43" s="5"/>
      <c r="B43" s="21"/>
      <c r="C43" s="5" t="s">
        <v>98</v>
      </c>
      <c r="D43" s="22"/>
      <c r="E43" s="22">
        <v>23441934.216699999</v>
      </c>
      <c r="F43" s="22">
        <v>20457592.789999999</v>
      </c>
      <c r="G43" s="22">
        <v>18565685.41</v>
      </c>
      <c r="H43" s="22">
        <v>19213266.149999999</v>
      </c>
      <c r="I43" s="22">
        <v>19034782.669999998</v>
      </c>
      <c r="J43" s="22">
        <v>17699270.120000001</v>
      </c>
      <c r="K43" s="22">
        <v>16180483.27</v>
      </c>
      <c r="L43" s="22">
        <v>16031858.749999985</v>
      </c>
      <c r="M43" s="22">
        <v>17691704.129999992</v>
      </c>
    </row>
    <row r="44" spans="1:13" s="14" customFormat="1" ht="25.5" x14ac:dyDescent="0.2">
      <c r="A44" s="5"/>
      <c r="B44" s="21" t="s">
        <v>123</v>
      </c>
      <c r="C44" s="23" t="s">
        <v>124</v>
      </c>
      <c r="D44" s="22"/>
      <c r="E44" s="22">
        <v>12309597.109999999</v>
      </c>
      <c r="F44" s="22">
        <v>11604943.98</v>
      </c>
      <c r="G44" s="22">
        <v>10591951.58</v>
      </c>
      <c r="H44" s="22">
        <v>11744716.523333333</v>
      </c>
      <c r="I44" s="22">
        <v>11862359.766666666</v>
      </c>
      <c r="J44" s="22">
        <v>10936207.063333333</v>
      </c>
      <c r="K44" s="22">
        <v>10005019.760000004</v>
      </c>
      <c r="L44" s="22">
        <v>11050189.953333341</v>
      </c>
      <c r="M44" s="22">
        <v>11801315.99666667</v>
      </c>
    </row>
    <row r="45" spans="1:13" s="14" customFormat="1" x14ac:dyDescent="0.2">
      <c r="A45" s="5"/>
      <c r="B45" s="21"/>
      <c r="C45" s="5" t="s">
        <v>97</v>
      </c>
      <c r="D45" s="22"/>
      <c r="E45" s="22">
        <v>6483757</v>
      </c>
      <c r="F45" s="22">
        <v>6120166</v>
      </c>
      <c r="G45" s="22">
        <v>5604508</v>
      </c>
      <c r="H45" s="22">
        <v>6219229.5033333339</v>
      </c>
      <c r="I45" s="22">
        <v>6404298.7866666671</v>
      </c>
      <c r="J45" s="22">
        <v>5766551.9033333333</v>
      </c>
      <c r="K45" s="22">
        <v>5214909.4700000025</v>
      </c>
      <c r="L45" s="22">
        <v>5795366.7133333404</v>
      </c>
      <c r="M45" s="22">
        <v>5986275.8966666702</v>
      </c>
    </row>
    <row r="46" spans="1:13" s="14" customFormat="1" x14ac:dyDescent="0.2">
      <c r="A46" s="5"/>
      <c r="B46" s="21"/>
      <c r="C46" s="5" t="s">
        <v>98</v>
      </c>
      <c r="D46" s="22"/>
      <c r="E46" s="22">
        <v>5825840.1099999994</v>
      </c>
      <c r="F46" s="22">
        <v>5484777.9800000004</v>
      </c>
      <c r="G46" s="22">
        <v>4987443.58</v>
      </c>
      <c r="H46" s="22">
        <v>5525487.0199999996</v>
      </c>
      <c r="I46" s="22">
        <v>5458060.9799999995</v>
      </c>
      <c r="J46" s="22">
        <v>5169655.16</v>
      </c>
      <c r="K46" s="22">
        <v>4790110.290000001</v>
      </c>
      <c r="L46" s="22">
        <v>5254823.24</v>
      </c>
      <c r="M46" s="22">
        <v>5815040.0999999996</v>
      </c>
    </row>
    <row r="47" spans="1:13" s="14" customFormat="1" ht="25.5" x14ac:dyDescent="0.2">
      <c r="A47" s="5"/>
      <c r="B47" s="21" t="s">
        <v>125</v>
      </c>
      <c r="C47" s="23" t="s">
        <v>126</v>
      </c>
      <c r="D47" s="22"/>
      <c r="E47" s="22">
        <v>49854406.140000001</v>
      </c>
      <c r="F47" s="22">
        <v>48756148.920000002</v>
      </c>
      <c r="G47" s="22">
        <v>47040135.939999998</v>
      </c>
      <c r="H47" s="22">
        <v>47564055.056666665</v>
      </c>
      <c r="I47" s="22">
        <v>46911788.813333325</v>
      </c>
      <c r="J47" s="22">
        <v>45244151.233333342</v>
      </c>
      <c r="K47" s="22">
        <v>41033344.356666677</v>
      </c>
      <c r="L47" s="22">
        <v>45142306.000000007</v>
      </c>
      <c r="M47" s="22">
        <v>45854510.553333327</v>
      </c>
    </row>
    <row r="48" spans="1:13" s="14" customFormat="1" x14ac:dyDescent="0.2">
      <c r="A48" s="5"/>
      <c r="B48" s="21"/>
      <c r="C48" s="5" t="s">
        <v>97</v>
      </c>
      <c r="D48" s="22"/>
      <c r="E48" s="22">
        <v>35939788.520000003</v>
      </c>
      <c r="F48" s="22">
        <v>34785872.369999997</v>
      </c>
      <c r="G48" s="22">
        <v>33452082.370000001</v>
      </c>
      <c r="H48" s="22">
        <v>34030705.586666666</v>
      </c>
      <c r="I48" s="22">
        <v>33568205.303333327</v>
      </c>
      <c r="J48" s="22">
        <v>31542875.733333334</v>
      </c>
      <c r="K48" s="22">
        <v>28197731.066666674</v>
      </c>
      <c r="L48" s="22">
        <v>30698273.079999998</v>
      </c>
      <c r="M48" s="22">
        <v>31176933.363333326</v>
      </c>
    </row>
    <row r="49" spans="1:13" s="14" customFormat="1" x14ac:dyDescent="0.2">
      <c r="A49" s="5"/>
      <c r="B49" s="21"/>
      <c r="C49" s="5" t="s">
        <v>98</v>
      </c>
      <c r="D49" s="22"/>
      <c r="E49" s="22">
        <v>13914617.619999999</v>
      </c>
      <c r="F49" s="22">
        <v>13970276.550000001</v>
      </c>
      <c r="G49" s="22">
        <v>13588053.57</v>
      </c>
      <c r="H49" s="22">
        <v>13533349.470000001</v>
      </c>
      <c r="I49" s="22">
        <v>13343583.51</v>
      </c>
      <c r="J49" s="22">
        <v>13701275.499999998</v>
      </c>
      <c r="K49" s="22">
        <v>12835613.289999999</v>
      </c>
      <c r="L49" s="22">
        <v>14444032.920000002</v>
      </c>
      <c r="M49" s="22">
        <v>14677577.190000005</v>
      </c>
    </row>
    <row r="50" spans="1:13" s="14" customFormat="1" ht="25.5" x14ac:dyDescent="0.2">
      <c r="A50" s="5"/>
      <c r="B50" s="21" t="s">
        <v>127</v>
      </c>
      <c r="C50" s="23" t="s">
        <v>128</v>
      </c>
      <c r="D50" s="22"/>
      <c r="E50" s="22">
        <v>11912730.59</v>
      </c>
      <c r="F50" s="22">
        <v>10357045.290000001</v>
      </c>
      <c r="G50" s="22">
        <v>9853740.9900000002</v>
      </c>
      <c r="H50" s="22">
        <v>9681452.0333333332</v>
      </c>
      <c r="I50" s="22">
        <v>8457120.4933333341</v>
      </c>
      <c r="J50" s="22">
        <v>8180064.2633333327</v>
      </c>
      <c r="K50" s="22">
        <v>7601275.4299999997</v>
      </c>
      <c r="L50" s="22">
        <v>6172679.5566666657</v>
      </c>
      <c r="M50" s="22">
        <v>7352902.9333333336</v>
      </c>
    </row>
    <row r="51" spans="1:13" s="14" customFormat="1" x14ac:dyDescent="0.2">
      <c r="A51" s="5"/>
      <c r="B51" s="21"/>
      <c r="C51" s="5" t="s">
        <v>97</v>
      </c>
      <c r="D51" s="22"/>
      <c r="E51" s="22">
        <v>1949628.17</v>
      </c>
      <c r="F51" s="22">
        <v>1967236.7</v>
      </c>
      <c r="G51" s="22">
        <v>1906094.7</v>
      </c>
      <c r="H51" s="22">
        <v>1711397.0333333334</v>
      </c>
      <c r="I51" s="22">
        <v>1343485.5833333337</v>
      </c>
      <c r="J51" s="22">
        <v>1345049.7033333331</v>
      </c>
      <c r="K51" s="22">
        <v>1446141.4700000002</v>
      </c>
      <c r="L51" s="22">
        <v>1462577.566666666</v>
      </c>
      <c r="M51" s="22">
        <v>1353685.863333334</v>
      </c>
    </row>
    <row r="52" spans="1:13" s="14" customFormat="1" x14ac:dyDescent="0.2">
      <c r="A52" s="5"/>
      <c r="B52" s="21"/>
      <c r="C52" s="5" t="s">
        <v>98</v>
      </c>
      <c r="D52" s="22"/>
      <c r="E52" s="22">
        <v>9963102.4200000018</v>
      </c>
      <c r="F52" s="22">
        <v>8389808.5899999999</v>
      </c>
      <c r="G52" s="22">
        <v>7947646.290000001</v>
      </c>
      <c r="H52" s="22">
        <v>7970055</v>
      </c>
      <c r="I52" s="22">
        <v>7113634.9100000001</v>
      </c>
      <c r="J52" s="22">
        <v>6835014.5600000005</v>
      </c>
      <c r="K52" s="22">
        <v>6155133.959999999</v>
      </c>
      <c r="L52" s="22">
        <v>4710101.99</v>
      </c>
      <c r="M52" s="22">
        <v>5999217.0699999994</v>
      </c>
    </row>
    <row r="53" spans="1:13" ht="25.5" x14ac:dyDescent="0.2">
      <c r="A53" s="5" t="s">
        <v>31</v>
      </c>
      <c r="B53" s="21" t="s">
        <v>129</v>
      </c>
      <c r="C53" s="24" t="s">
        <v>130</v>
      </c>
      <c r="D53" s="22"/>
      <c r="E53" s="22">
        <v>241399</v>
      </c>
      <c r="F53" s="22">
        <v>229331</v>
      </c>
      <c r="G53" s="22">
        <v>228128</v>
      </c>
      <c r="H53" s="22">
        <v>201812</v>
      </c>
      <c r="I53" s="22">
        <v>165770</v>
      </c>
      <c r="J53" s="22">
        <v>159568</v>
      </c>
      <c r="K53" s="22">
        <v>106633</v>
      </c>
      <c r="L53" s="22">
        <v>54765</v>
      </c>
      <c r="M53" s="22">
        <v>34604</v>
      </c>
    </row>
    <row r="54" spans="1:13" s="13" customFormat="1" ht="38.25" x14ac:dyDescent="0.2">
      <c r="A54" s="6" t="s">
        <v>32</v>
      </c>
      <c r="B54" s="21" t="s">
        <v>22</v>
      </c>
      <c r="C54" s="24" t="s">
        <v>423</v>
      </c>
      <c r="D54" s="22"/>
      <c r="E54" s="22">
        <v>10519793.057499999</v>
      </c>
      <c r="F54" s="22">
        <v>10143775.040199999</v>
      </c>
      <c r="G54" s="22">
        <v>9784503.3452999983</v>
      </c>
      <c r="H54" s="22">
        <v>9391992.1733999997</v>
      </c>
      <c r="I54" s="22">
        <v>9077773.0002999995</v>
      </c>
      <c r="J54" s="22">
        <v>8778868.2628000006</v>
      </c>
      <c r="K54" s="22">
        <v>8439768.8161999993</v>
      </c>
      <c r="L54" s="22">
        <v>8171703.7036999995</v>
      </c>
      <c r="M54" s="22">
        <v>7885880.4746000003</v>
      </c>
    </row>
    <row r="55" spans="1:13" x14ac:dyDescent="0.2">
      <c r="A55" s="7"/>
      <c r="B55" s="21"/>
      <c r="C55" s="5" t="s">
        <v>97</v>
      </c>
      <c r="D55" s="22"/>
      <c r="E55" s="22">
        <v>6065128.1349999998</v>
      </c>
      <c r="F55" s="22">
        <v>5875768.0999999996</v>
      </c>
      <c r="G55" s="22">
        <v>5654675.0699999984</v>
      </c>
      <c r="H55" s="22">
        <v>5438505.1299999999</v>
      </c>
      <c r="I55" s="22">
        <v>5180449.0500000007</v>
      </c>
      <c r="J55" s="22">
        <v>5046706.709999999</v>
      </c>
      <c r="K55" s="22">
        <v>4842434.4400000004</v>
      </c>
      <c r="L55" s="22">
        <v>4624153.8199999984</v>
      </c>
      <c r="M55" s="22">
        <v>4403548.7600000007</v>
      </c>
    </row>
    <row r="56" spans="1:13" x14ac:dyDescent="0.2">
      <c r="A56" s="7"/>
      <c r="B56" s="21"/>
      <c r="C56" s="5" t="s">
        <v>98</v>
      </c>
      <c r="D56" s="22"/>
      <c r="E56" s="22">
        <v>4454664.6525000008</v>
      </c>
      <c r="F56" s="22">
        <v>4268006.940200001</v>
      </c>
      <c r="G56" s="22">
        <v>4129828.2752999999</v>
      </c>
      <c r="H56" s="22">
        <v>3953486.1734000002</v>
      </c>
      <c r="I56" s="22">
        <v>3897323.9502999997</v>
      </c>
      <c r="J56" s="22">
        <v>3732161.5528000002</v>
      </c>
      <c r="K56" s="22">
        <v>3597334.3761999998</v>
      </c>
      <c r="L56" s="22">
        <v>3547549.8837000011</v>
      </c>
      <c r="M56" s="22">
        <v>3482331.7146000001</v>
      </c>
    </row>
    <row r="57" spans="1:13" ht="38.25" x14ac:dyDescent="0.2">
      <c r="A57" s="7"/>
      <c r="B57" s="21" t="s">
        <v>23</v>
      </c>
      <c r="C57" s="23" t="s">
        <v>131</v>
      </c>
      <c r="D57" s="22"/>
      <c r="E57" s="22">
        <v>397638</v>
      </c>
      <c r="F57" s="22">
        <v>334836.94</v>
      </c>
      <c r="G57" s="22">
        <v>295478.7080000001</v>
      </c>
      <c r="H57" s="22">
        <v>294474.74099999998</v>
      </c>
      <c r="I57" s="22">
        <v>289012.78700000001</v>
      </c>
      <c r="J57" s="22">
        <v>267770.745</v>
      </c>
      <c r="K57" s="22">
        <v>248894.10299999989</v>
      </c>
      <c r="L57" s="22">
        <v>242731.03099999999</v>
      </c>
      <c r="M57" s="22">
        <v>270626.56599999999</v>
      </c>
    </row>
    <row r="58" spans="1:13" s="13" customFormat="1" x14ac:dyDescent="0.2">
      <c r="A58" s="12" t="s">
        <v>33</v>
      </c>
      <c r="B58" s="21"/>
      <c r="C58" s="5" t="s">
        <v>97</v>
      </c>
      <c r="D58" s="22"/>
      <c r="E58" s="22">
        <v>55944.53</v>
      </c>
      <c r="F58" s="22">
        <v>54906.789999999994</v>
      </c>
      <c r="G58" s="22">
        <v>53598.267999999996</v>
      </c>
      <c r="H58" s="22">
        <v>50520.401000000005</v>
      </c>
      <c r="I58" s="22">
        <v>44654.646999999997</v>
      </c>
      <c r="J58" s="22">
        <v>41380.345000000008</v>
      </c>
      <c r="K58" s="22">
        <v>51052.18299999999</v>
      </c>
      <c r="L58" s="22">
        <v>38937.10100000001</v>
      </c>
      <c r="M58" s="22">
        <v>39794.136000000006</v>
      </c>
    </row>
    <row r="59" spans="1:13" x14ac:dyDescent="0.2">
      <c r="A59" s="3"/>
      <c r="B59" s="21"/>
      <c r="C59" s="5" t="s">
        <v>98</v>
      </c>
      <c r="D59" s="22"/>
      <c r="E59" s="22">
        <v>341693.47</v>
      </c>
      <c r="F59" s="22">
        <v>279930.15000000002</v>
      </c>
      <c r="G59" s="22">
        <v>241880.44000000012</v>
      </c>
      <c r="H59" s="22">
        <v>243953.93999999994</v>
      </c>
      <c r="I59" s="22">
        <v>244358.14</v>
      </c>
      <c r="J59" s="22">
        <v>226390.39999999999</v>
      </c>
      <c r="K59" s="22">
        <v>197841.9199999999</v>
      </c>
      <c r="L59" s="22">
        <v>203793.93</v>
      </c>
      <c r="M59" s="22">
        <v>230832.43</v>
      </c>
    </row>
    <row r="60" spans="1:13" x14ac:dyDescent="0.2">
      <c r="A60" s="3"/>
      <c r="B60" s="21" t="s">
        <v>24</v>
      </c>
      <c r="C60" s="23" t="s">
        <v>132</v>
      </c>
      <c r="D60" s="22"/>
      <c r="E60" s="22">
        <v>2753650.9809999997</v>
      </c>
      <c r="F60" s="22">
        <v>2689800.8139999998</v>
      </c>
      <c r="G60" s="22">
        <v>2589630.8530000001</v>
      </c>
      <c r="H60" s="22">
        <v>2626686.4529999997</v>
      </c>
      <c r="I60" s="22">
        <v>2411099.0669999998</v>
      </c>
      <c r="J60" s="22">
        <v>2355820.361</v>
      </c>
      <c r="K60" s="22">
        <v>2240473.9640000002</v>
      </c>
      <c r="L60" s="22">
        <v>2134108.3560000006</v>
      </c>
      <c r="M60" s="22">
        <v>2009368.2720000003</v>
      </c>
    </row>
    <row r="61" spans="1:13" x14ac:dyDescent="0.2">
      <c r="A61" s="3"/>
      <c r="B61" s="21"/>
      <c r="C61" s="5" t="s">
        <v>97</v>
      </c>
      <c r="D61" s="22"/>
      <c r="E61" s="22">
        <v>1495373.1510000001</v>
      </c>
      <c r="F61" s="22">
        <v>1452249.9739999999</v>
      </c>
      <c r="G61" s="22">
        <v>1398054.003</v>
      </c>
      <c r="H61" s="22">
        <v>1469084.2829999998</v>
      </c>
      <c r="I61" s="22">
        <v>1286811.277</v>
      </c>
      <c r="J61" s="22">
        <v>1263990.6809999999</v>
      </c>
      <c r="K61" s="22">
        <v>1182381.4739999997</v>
      </c>
      <c r="L61" s="22">
        <v>1102086.0459999999</v>
      </c>
      <c r="M61" s="22">
        <v>1000917.7420000001</v>
      </c>
    </row>
    <row r="62" spans="1:13" x14ac:dyDescent="0.2">
      <c r="A62" s="3"/>
      <c r="B62" s="21"/>
      <c r="C62" s="5" t="s">
        <v>98</v>
      </c>
      <c r="D62" s="22"/>
      <c r="E62" s="22">
        <v>1258277.83</v>
      </c>
      <c r="F62" s="22">
        <v>1237550.8400000001</v>
      </c>
      <c r="G62" s="22">
        <v>1191576.8500000001</v>
      </c>
      <c r="H62" s="22">
        <v>1157602.17</v>
      </c>
      <c r="I62" s="22">
        <v>1124287.79</v>
      </c>
      <c r="J62" s="22">
        <v>1091829.68</v>
      </c>
      <c r="K62" s="22">
        <v>1058092.49</v>
      </c>
      <c r="L62" s="22">
        <v>1032022.3100000005</v>
      </c>
      <c r="M62" s="22">
        <v>1008450.5300000001</v>
      </c>
    </row>
    <row r="63" spans="1:13" ht="25.5" x14ac:dyDescent="0.2">
      <c r="A63" s="3"/>
      <c r="B63" s="21" t="s">
        <v>25</v>
      </c>
      <c r="C63" s="23" t="s">
        <v>133</v>
      </c>
      <c r="D63" s="22"/>
      <c r="E63" s="22">
        <v>185942.4718</v>
      </c>
      <c r="F63" s="22">
        <v>182696.3205</v>
      </c>
      <c r="G63" s="22">
        <v>189367.67229999998</v>
      </c>
      <c r="H63" s="22">
        <v>244584.94560000004</v>
      </c>
      <c r="I63" s="22">
        <v>173409.78960000002</v>
      </c>
      <c r="J63" s="22">
        <v>165288.1251</v>
      </c>
      <c r="K63" s="22">
        <v>159357.58960000001</v>
      </c>
      <c r="L63" s="22">
        <v>125680.77059999999</v>
      </c>
      <c r="M63" s="22">
        <v>159303.2317</v>
      </c>
    </row>
    <row r="64" spans="1:13" x14ac:dyDescent="0.2">
      <c r="A64" s="3"/>
      <c r="B64" s="21"/>
      <c r="C64" s="5" t="s">
        <v>97</v>
      </c>
      <c r="D64" s="22"/>
      <c r="E64" s="22">
        <v>46646.027000000002</v>
      </c>
      <c r="F64" s="22">
        <v>42676.199999999983</v>
      </c>
      <c r="G64" s="22">
        <v>39429.495999999999</v>
      </c>
      <c r="H64" s="22">
        <v>105921.908</v>
      </c>
      <c r="I64" s="22">
        <v>33893.267999999996</v>
      </c>
      <c r="J64" s="22">
        <v>31493.321899999999</v>
      </c>
      <c r="K64" s="22">
        <v>31886.246900000002</v>
      </c>
      <c r="L64" s="22">
        <v>28585.827999999994</v>
      </c>
      <c r="M64" s="22">
        <v>28565.353999999999</v>
      </c>
    </row>
    <row r="65" spans="1:13" x14ac:dyDescent="0.2">
      <c r="A65" s="3"/>
      <c r="B65" s="21"/>
      <c r="C65" s="5" t="s">
        <v>98</v>
      </c>
      <c r="D65" s="22"/>
      <c r="E65" s="22">
        <v>139296.4448</v>
      </c>
      <c r="F65" s="22">
        <v>140020.12050000002</v>
      </c>
      <c r="G65" s="22">
        <v>149938.17629999999</v>
      </c>
      <c r="H65" s="22">
        <v>138663.12760000001</v>
      </c>
      <c r="I65" s="22">
        <v>139516.52160000001</v>
      </c>
      <c r="J65" s="22">
        <v>133794.80320000002</v>
      </c>
      <c r="K65" s="22">
        <v>127471.34270000001</v>
      </c>
      <c r="L65" s="22">
        <v>97094.942600000009</v>
      </c>
      <c r="M65" s="22">
        <v>130737.8777</v>
      </c>
    </row>
    <row r="66" spans="1:13" ht="25.5" x14ac:dyDescent="0.2">
      <c r="A66" s="7" t="s">
        <v>34</v>
      </c>
      <c r="B66" s="21" t="s">
        <v>134</v>
      </c>
      <c r="C66" s="23" t="s">
        <v>135</v>
      </c>
      <c r="D66" s="22"/>
      <c r="E66" s="22">
        <v>1035456.6420000001</v>
      </c>
      <c r="F66" s="22">
        <v>1035816.8540000001</v>
      </c>
      <c r="G66" s="22">
        <v>1009978.888</v>
      </c>
      <c r="H66" s="22">
        <v>979694.66499999992</v>
      </c>
      <c r="I66" s="22">
        <v>949803.48100000003</v>
      </c>
      <c r="J66" s="22">
        <v>918652.34039999999</v>
      </c>
      <c r="K66" s="22">
        <v>870414.46239999996</v>
      </c>
      <c r="L66" s="22">
        <v>849009.18599999987</v>
      </c>
      <c r="M66" s="22">
        <v>841969.66800000006</v>
      </c>
    </row>
    <row r="67" spans="1:13" x14ac:dyDescent="0.2">
      <c r="A67" s="7"/>
      <c r="B67" s="21"/>
      <c r="C67" s="5" t="s">
        <v>97</v>
      </c>
      <c r="D67" s="22"/>
      <c r="E67" s="22">
        <v>598173.17200000014</v>
      </c>
      <c r="F67" s="22">
        <v>571523.85400000005</v>
      </c>
      <c r="G67" s="22">
        <v>551216.63800000004</v>
      </c>
      <c r="H67" s="22">
        <v>522657.005</v>
      </c>
      <c r="I67" s="22">
        <v>503960.451</v>
      </c>
      <c r="J67" s="22">
        <v>489411.03039999999</v>
      </c>
      <c r="K67" s="22">
        <v>458745.56240000005</v>
      </c>
      <c r="L67" s="22">
        <v>450194.16599999997</v>
      </c>
      <c r="M67" s="22">
        <v>443039.51800000004</v>
      </c>
    </row>
    <row r="68" spans="1:13" x14ac:dyDescent="0.2">
      <c r="A68" s="7"/>
      <c r="B68" s="21"/>
      <c r="C68" s="5" t="s">
        <v>98</v>
      </c>
      <c r="D68" s="22"/>
      <c r="E68" s="22">
        <v>437280.47</v>
      </c>
      <c r="F68" s="22">
        <v>464292.73</v>
      </c>
      <c r="G68" s="22">
        <v>458762.24999999994</v>
      </c>
      <c r="H68" s="22">
        <v>457037.24000000005</v>
      </c>
      <c r="I68" s="22">
        <v>445843.03</v>
      </c>
      <c r="J68" s="22">
        <v>429241.31</v>
      </c>
      <c r="K68" s="22">
        <v>411668.89999999997</v>
      </c>
      <c r="L68" s="22">
        <v>398815.02</v>
      </c>
      <c r="M68" s="22">
        <v>398930.15000000008</v>
      </c>
    </row>
    <row r="69" spans="1:13" ht="25.5" x14ac:dyDescent="0.2">
      <c r="A69" s="7"/>
      <c r="B69" s="21" t="s">
        <v>136</v>
      </c>
      <c r="C69" s="23" t="s">
        <v>137</v>
      </c>
      <c r="D69" s="22"/>
      <c r="E69" s="22">
        <v>959167.06570000015</v>
      </c>
      <c r="F69" s="22">
        <v>886879.8247</v>
      </c>
      <c r="G69" s="22">
        <v>903014.57399999979</v>
      </c>
      <c r="H69" s="22">
        <v>836918.47880000016</v>
      </c>
      <c r="I69" s="22">
        <v>797422.46570000006</v>
      </c>
      <c r="J69" s="22">
        <v>761442.22479999997</v>
      </c>
      <c r="K69" s="22">
        <v>701064.98070000007</v>
      </c>
      <c r="L69" s="22">
        <v>631163.9301</v>
      </c>
      <c r="M69" s="22">
        <v>699129.33689999999</v>
      </c>
    </row>
    <row r="70" spans="1:13" x14ac:dyDescent="0.2">
      <c r="A70" s="7" t="s">
        <v>34</v>
      </c>
      <c r="B70" s="21"/>
      <c r="C70" s="5" t="s">
        <v>97</v>
      </c>
      <c r="D70" s="22"/>
      <c r="E70" s="22">
        <v>205971.75799999997</v>
      </c>
      <c r="F70" s="22">
        <v>204433.26500000001</v>
      </c>
      <c r="G70" s="22">
        <v>191101.11499999993</v>
      </c>
      <c r="H70" s="22">
        <v>192824.90299999999</v>
      </c>
      <c r="I70" s="22">
        <v>163842.35699999999</v>
      </c>
      <c r="J70" s="22">
        <v>172648.1752</v>
      </c>
      <c r="K70" s="22">
        <v>153241.84720000005</v>
      </c>
      <c r="L70" s="22">
        <v>162340.21899999995</v>
      </c>
      <c r="M70" s="22">
        <v>157959.29999999999</v>
      </c>
    </row>
    <row r="71" spans="1:13" x14ac:dyDescent="0.2">
      <c r="A71" s="7"/>
      <c r="B71" s="21"/>
      <c r="C71" s="5" t="s">
        <v>98</v>
      </c>
      <c r="D71" s="22"/>
      <c r="E71" s="22">
        <v>753195.3077</v>
      </c>
      <c r="F71" s="22">
        <v>682446.55969999998</v>
      </c>
      <c r="G71" s="22">
        <v>711913.45900000003</v>
      </c>
      <c r="H71" s="22">
        <v>644093.61580000003</v>
      </c>
      <c r="I71" s="22">
        <v>633580.10869999998</v>
      </c>
      <c r="J71" s="22">
        <v>588794.04959999991</v>
      </c>
      <c r="K71" s="22">
        <v>547823.1335</v>
      </c>
      <c r="L71" s="22">
        <v>468823.71109999996</v>
      </c>
      <c r="M71" s="22">
        <v>541170.03689999995</v>
      </c>
    </row>
    <row r="72" spans="1:13" x14ac:dyDescent="0.2">
      <c r="A72" s="7"/>
      <c r="B72" s="21" t="s">
        <v>138</v>
      </c>
      <c r="C72" s="23" t="s">
        <v>139</v>
      </c>
      <c r="D72" s="22"/>
      <c r="E72" s="22">
        <v>5008819.5699999994</v>
      </c>
      <c r="F72" s="22">
        <v>4520385.9400000013</v>
      </c>
      <c r="G72" s="22">
        <v>4349995.5699999984</v>
      </c>
      <c r="H72" s="22">
        <v>3985897.6900000009</v>
      </c>
      <c r="I72" s="22">
        <v>4027514.83</v>
      </c>
      <c r="J72" s="22">
        <v>3867740.0900000003</v>
      </c>
      <c r="K72" s="22">
        <v>3757736.4200000004</v>
      </c>
      <c r="L72" s="22">
        <v>3600281.8599999985</v>
      </c>
      <c r="M72" s="22">
        <v>3435696.4200000009</v>
      </c>
    </row>
    <row r="73" spans="1:13" x14ac:dyDescent="0.2">
      <c r="A73" s="7"/>
      <c r="B73" s="21"/>
      <c r="C73" s="5" t="s">
        <v>97</v>
      </c>
      <c r="D73" s="22"/>
      <c r="E73" s="22">
        <v>3582334.63</v>
      </c>
      <c r="F73" s="22">
        <v>3404009.9500000011</v>
      </c>
      <c r="G73" s="22">
        <v>3263301.0799999987</v>
      </c>
      <c r="H73" s="22">
        <v>2929642.1900000004</v>
      </c>
      <c r="I73" s="22">
        <v>2984148.68</v>
      </c>
      <c r="J73" s="22">
        <v>2876528.6700000004</v>
      </c>
      <c r="K73" s="22">
        <v>2770137.6700000004</v>
      </c>
      <c r="L73" s="22">
        <v>2634257.9699999983</v>
      </c>
      <c r="M73" s="22">
        <v>2496218.9700000007</v>
      </c>
    </row>
    <row r="74" spans="1:13" s="13" customFormat="1" x14ac:dyDescent="0.2">
      <c r="A74" s="6"/>
      <c r="B74" s="21"/>
      <c r="C74" s="5" t="s">
        <v>98</v>
      </c>
      <c r="D74" s="22"/>
      <c r="E74" s="22">
        <v>1426484.94</v>
      </c>
      <c r="F74" s="22">
        <v>1116375.99</v>
      </c>
      <c r="G74" s="22">
        <v>1086694.4899999993</v>
      </c>
      <c r="H74" s="22">
        <v>1056255.3200000003</v>
      </c>
      <c r="I74" s="22">
        <v>1043366.15</v>
      </c>
      <c r="J74" s="22">
        <v>991211.41999999993</v>
      </c>
      <c r="K74" s="22">
        <v>987598.74999999988</v>
      </c>
      <c r="L74" s="22">
        <v>966023.89000000048</v>
      </c>
      <c r="M74" s="22">
        <v>939063.52</v>
      </c>
    </row>
    <row r="75" spans="1:13" s="13" customFormat="1" x14ac:dyDescent="0.2">
      <c r="A75" s="4" t="s">
        <v>35</v>
      </c>
      <c r="B75" s="21" t="s">
        <v>140</v>
      </c>
      <c r="C75" s="23" t="s">
        <v>141</v>
      </c>
      <c r="D75" s="22"/>
      <c r="E75" s="22">
        <v>179023.47999999998</v>
      </c>
      <c r="F75" s="22">
        <v>485796.36000000004</v>
      </c>
      <c r="G75" s="22">
        <v>447037.11</v>
      </c>
      <c r="H75" s="22">
        <v>423735.23</v>
      </c>
      <c r="I75" s="22">
        <v>429510.57999999996</v>
      </c>
      <c r="J75" s="22">
        <v>448308.91999999993</v>
      </c>
      <c r="K75" s="22">
        <v>467981.83999999997</v>
      </c>
      <c r="L75" s="22">
        <v>588728.09000000008</v>
      </c>
      <c r="M75" s="22">
        <v>469586.09999999992</v>
      </c>
    </row>
    <row r="76" spans="1:13" s="13" customFormat="1" x14ac:dyDescent="0.2">
      <c r="A76" s="4" t="s">
        <v>32</v>
      </c>
      <c r="B76" s="21"/>
      <c r="C76" s="5" t="s">
        <v>97</v>
      </c>
      <c r="D76" s="22"/>
      <c r="E76" s="22">
        <v>80587.01999999999</v>
      </c>
      <c r="F76" s="22">
        <v>138405.81</v>
      </c>
      <c r="G76" s="22">
        <v>157974.5</v>
      </c>
      <c r="H76" s="22">
        <v>167854.47</v>
      </c>
      <c r="I76" s="22">
        <v>163138.37</v>
      </c>
      <c r="J76" s="22">
        <v>177409.03</v>
      </c>
      <c r="K76" s="22">
        <v>201144</v>
      </c>
      <c r="L76" s="22">
        <v>207752.01</v>
      </c>
      <c r="M76" s="22">
        <v>236438.93</v>
      </c>
    </row>
    <row r="77" spans="1:13" ht="25.5" x14ac:dyDescent="0.2">
      <c r="A77" s="5" t="s">
        <v>36</v>
      </c>
      <c r="B77" s="21"/>
      <c r="C77" s="5" t="s">
        <v>98</v>
      </c>
      <c r="D77" s="22"/>
      <c r="E77" s="22">
        <v>98436.189999999988</v>
      </c>
      <c r="F77" s="22">
        <v>347390.5500000001</v>
      </c>
      <c r="G77" s="22">
        <v>289062.60999999993</v>
      </c>
      <c r="H77" s="22">
        <v>255880.76</v>
      </c>
      <c r="I77" s="22">
        <v>266372.20999999996</v>
      </c>
      <c r="J77" s="22">
        <v>270899.89</v>
      </c>
      <c r="K77" s="22">
        <v>266837.83999999997</v>
      </c>
      <c r="L77" s="22">
        <v>380976.08000000007</v>
      </c>
      <c r="M77" s="22">
        <v>233147.16999999995</v>
      </c>
    </row>
    <row r="78" spans="1:13" ht="25.5" x14ac:dyDescent="0.2">
      <c r="A78" s="5"/>
      <c r="B78" s="21" t="s">
        <v>26</v>
      </c>
      <c r="C78" s="24" t="s">
        <v>142</v>
      </c>
      <c r="D78" s="22"/>
      <c r="E78" s="22">
        <v>15560</v>
      </c>
      <c r="F78" s="22">
        <v>20944</v>
      </c>
      <c r="G78" s="22">
        <v>16661</v>
      </c>
      <c r="H78" s="22">
        <v>16068.099999999999</v>
      </c>
      <c r="I78" s="22">
        <v>11787.39</v>
      </c>
      <c r="J78" s="22">
        <v>10391</v>
      </c>
      <c r="K78" s="22">
        <v>7739</v>
      </c>
      <c r="L78" s="22">
        <v>2364</v>
      </c>
      <c r="M78" s="22">
        <v>915</v>
      </c>
    </row>
    <row r="79" spans="1:13" s="13" customFormat="1" ht="26.45" customHeight="1" x14ac:dyDescent="0.2">
      <c r="A79" s="4" t="s">
        <v>47</v>
      </c>
      <c r="B79" s="62" t="s">
        <v>144</v>
      </c>
      <c r="C79" s="63"/>
      <c r="D79" s="63"/>
      <c r="E79" s="63"/>
      <c r="F79" s="62"/>
      <c r="G79" s="63"/>
      <c r="H79" s="55"/>
      <c r="I79" s="56"/>
      <c r="J79" s="56"/>
      <c r="K79" s="56"/>
      <c r="L79" s="56"/>
      <c r="M79" s="59"/>
    </row>
    <row r="80" spans="1:13" ht="44.25" x14ac:dyDescent="0.2">
      <c r="A80" s="5"/>
      <c r="B80" s="23" t="s">
        <v>28</v>
      </c>
      <c r="C80" s="24" t="s">
        <v>145</v>
      </c>
      <c r="D80" s="35"/>
      <c r="E80" s="22">
        <v>4192173</v>
      </c>
      <c r="F80" s="22">
        <v>4217131</v>
      </c>
      <c r="G80" s="22">
        <v>4296037</v>
      </c>
      <c r="H80" s="22">
        <v>4295222</v>
      </c>
      <c r="I80" s="22">
        <v>4447047</v>
      </c>
      <c r="J80" s="22">
        <v>4510420</v>
      </c>
      <c r="K80" s="22">
        <v>4589676</v>
      </c>
      <c r="L80" s="22">
        <v>4601889</v>
      </c>
      <c r="M80" s="22">
        <v>4486770</v>
      </c>
    </row>
    <row r="81" spans="1:13" x14ac:dyDescent="0.2">
      <c r="A81" s="5"/>
      <c r="B81" s="23"/>
      <c r="C81" s="5" t="s">
        <v>146</v>
      </c>
      <c r="D81" s="35"/>
      <c r="E81" s="22">
        <v>1754539</v>
      </c>
      <c r="F81" s="22">
        <v>1783640</v>
      </c>
      <c r="G81" s="22">
        <v>1812085</v>
      </c>
      <c r="H81" s="22">
        <v>1853425</v>
      </c>
      <c r="I81" s="22">
        <v>2016503</v>
      </c>
      <c r="J81" s="22">
        <v>2069441</v>
      </c>
      <c r="K81" s="22">
        <v>2115327</v>
      </c>
      <c r="L81" s="22">
        <v>2157275</v>
      </c>
      <c r="M81" s="22">
        <v>2088314</v>
      </c>
    </row>
    <row r="82" spans="1:13" x14ac:dyDescent="0.2">
      <c r="A82" s="5"/>
      <c r="B82" s="23"/>
      <c r="C82" s="5" t="s">
        <v>147</v>
      </c>
      <c r="D82" s="35"/>
      <c r="E82" s="22">
        <v>954351</v>
      </c>
      <c r="F82" s="22">
        <v>967147</v>
      </c>
      <c r="G82" s="22">
        <v>994851</v>
      </c>
      <c r="H82" s="22">
        <v>1008846</v>
      </c>
      <c r="I82" s="22">
        <v>1045991.0000000001</v>
      </c>
      <c r="J82" s="22">
        <v>1069461</v>
      </c>
      <c r="K82" s="22">
        <v>1088252</v>
      </c>
      <c r="L82" s="22">
        <v>1108690</v>
      </c>
      <c r="M82" s="22">
        <v>1105026</v>
      </c>
    </row>
    <row r="83" spans="1:13" s="13" customFormat="1" ht="25.5" x14ac:dyDescent="0.2">
      <c r="A83" s="4" t="s">
        <v>48</v>
      </c>
      <c r="B83" s="23"/>
      <c r="C83" s="23" t="s">
        <v>148</v>
      </c>
      <c r="D83" s="35"/>
      <c r="E83" s="22">
        <v>1483283</v>
      </c>
      <c r="F83" s="22">
        <v>1466344</v>
      </c>
      <c r="G83" s="22">
        <v>1489101</v>
      </c>
      <c r="H83" s="22">
        <v>1432951</v>
      </c>
      <c r="I83" s="22">
        <v>1384553</v>
      </c>
      <c r="J83" s="22">
        <v>1371518</v>
      </c>
      <c r="K83" s="22">
        <v>1386097</v>
      </c>
      <c r="L83" s="22">
        <v>1335924</v>
      </c>
      <c r="M83" s="22">
        <v>1293430</v>
      </c>
    </row>
    <row r="84" spans="1:13" ht="44.25" x14ac:dyDescent="0.2">
      <c r="A84" s="5"/>
      <c r="B84" s="23" t="s">
        <v>149</v>
      </c>
      <c r="C84" s="24" t="s">
        <v>429</v>
      </c>
      <c r="D84" s="35"/>
      <c r="E84" s="22">
        <f>E80-E250-E295</f>
        <v>3671825</v>
      </c>
      <c r="F84" s="22">
        <f t="shared" ref="F84:H87" si="0">F80-F250-F295</f>
        <v>3664677</v>
      </c>
      <c r="G84" s="22">
        <f t="shared" si="0"/>
        <v>3701923</v>
      </c>
      <c r="H84" s="22">
        <f t="shared" si="0"/>
        <v>3672559</v>
      </c>
      <c r="I84" s="22">
        <v>3731090</v>
      </c>
      <c r="J84" s="22">
        <v>3753236</v>
      </c>
      <c r="K84" s="22">
        <v>3797305</v>
      </c>
      <c r="L84" s="22">
        <v>3776118</v>
      </c>
      <c r="M84" s="22">
        <v>3629123</v>
      </c>
    </row>
    <row r="85" spans="1:13" x14ac:dyDescent="0.2">
      <c r="A85" s="5"/>
      <c r="B85" s="23"/>
      <c r="C85" s="5" t="s">
        <v>146</v>
      </c>
      <c r="D85" s="35"/>
      <c r="E85" s="22">
        <f>E81-E251-E296</f>
        <v>1552601</v>
      </c>
      <c r="F85" s="22">
        <f t="shared" si="0"/>
        <v>1556688</v>
      </c>
      <c r="G85" s="22">
        <f t="shared" si="0"/>
        <v>1562680</v>
      </c>
      <c r="H85" s="22">
        <f t="shared" si="0"/>
        <v>1582390</v>
      </c>
      <c r="I85" s="22">
        <v>1705078</v>
      </c>
      <c r="J85" s="22">
        <v>1729153</v>
      </c>
      <c r="K85" s="22">
        <v>1753195</v>
      </c>
      <c r="L85" s="22">
        <v>1775235</v>
      </c>
      <c r="M85" s="22">
        <v>1688798</v>
      </c>
    </row>
    <row r="86" spans="1:13" x14ac:dyDescent="0.2">
      <c r="A86" s="5"/>
      <c r="B86" s="23"/>
      <c r="C86" s="5" t="s">
        <v>147</v>
      </c>
      <c r="D86" s="22"/>
      <c r="E86" s="22">
        <f>E82-E252-E297</f>
        <v>637365</v>
      </c>
      <c r="F86" s="22">
        <f t="shared" si="0"/>
        <v>642717</v>
      </c>
      <c r="G86" s="22">
        <f t="shared" si="0"/>
        <v>650912</v>
      </c>
      <c r="H86" s="22">
        <f t="shared" si="0"/>
        <v>657885</v>
      </c>
      <c r="I86" s="22">
        <v>642321</v>
      </c>
      <c r="J86" s="22">
        <v>653544</v>
      </c>
      <c r="K86" s="22">
        <v>658315</v>
      </c>
      <c r="L86" s="22">
        <v>665005</v>
      </c>
      <c r="M86" s="22">
        <v>646259</v>
      </c>
    </row>
    <row r="87" spans="1:13" s="13" customFormat="1" ht="25.5" x14ac:dyDescent="0.2">
      <c r="A87" s="12" t="s">
        <v>49</v>
      </c>
      <c r="B87" s="23"/>
      <c r="C87" s="23" t="s">
        <v>148</v>
      </c>
      <c r="D87" s="22"/>
      <c r="E87" s="22">
        <f>E83-E253-E298</f>
        <v>1481859</v>
      </c>
      <c r="F87" s="22">
        <f t="shared" si="0"/>
        <v>1465272</v>
      </c>
      <c r="G87" s="22">
        <f t="shared" si="0"/>
        <v>1488331</v>
      </c>
      <c r="H87" s="22">
        <f t="shared" si="0"/>
        <v>1432284</v>
      </c>
      <c r="I87" s="22">
        <v>1383691</v>
      </c>
      <c r="J87" s="22">
        <v>1370539</v>
      </c>
      <c r="K87" s="22">
        <v>1385795</v>
      </c>
      <c r="L87" s="22">
        <v>1335878</v>
      </c>
      <c r="M87" s="22">
        <v>1294066</v>
      </c>
    </row>
    <row r="88" spans="1:13" ht="54" x14ac:dyDescent="0.2">
      <c r="A88" s="3"/>
      <c r="B88" s="21" t="s">
        <v>150</v>
      </c>
      <c r="C88" s="24" t="s">
        <v>151</v>
      </c>
      <c r="D88" s="22"/>
      <c r="E88" s="22">
        <v>2123175238.2533331</v>
      </c>
      <c r="F88" s="22">
        <v>2158773426.4933329</v>
      </c>
      <c r="G88" s="22">
        <v>2120131660.8166666</v>
      </c>
      <c r="H88" s="22">
        <v>2127015486.8033333</v>
      </c>
      <c r="I88" s="22">
        <v>2130649768.8200004</v>
      </c>
      <c r="J88" s="22">
        <v>2160460193.376667</v>
      </c>
      <c r="K88" s="22">
        <v>2120757602.5699999</v>
      </c>
      <c r="L88" s="22">
        <v>2120952836.9266663</v>
      </c>
      <c r="M88" s="22">
        <v>2153204044.9066663</v>
      </c>
    </row>
    <row r="89" spans="1:13" ht="38.25" x14ac:dyDescent="0.2">
      <c r="A89" s="5"/>
      <c r="B89" s="21" t="s">
        <v>152</v>
      </c>
      <c r="C89" s="23" t="s">
        <v>153</v>
      </c>
      <c r="D89" s="22"/>
      <c r="E89" s="22">
        <v>7652975.9333333345</v>
      </c>
      <c r="F89" s="22">
        <v>8149814.6600000001</v>
      </c>
      <c r="G89" s="22">
        <v>8003541.8233333323</v>
      </c>
      <c r="H89" s="22">
        <v>7916138.0999999996</v>
      </c>
      <c r="I89" s="22">
        <v>7796266.1099999929</v>
      </c>
      <c r="J89" s="22">
        <v>8211431.8466666676</v>
      </c>
      <c r="K89" s="22">
        <v>8605251.4800000004</v>
      </c>
      <c r="L89" s="22">
        <v>10658710.616666667</v>
      </c>
      <c r="M89" s="22">
        <v>10113006.173333334</v>
      </c>
    </row>
    <row r="90" spans="1:13" x14ac:dyDescent="0.2">
      <c r="A90" s="5"/>
      <c r="B90" s="21" t="s">
        <v>154</v>
      </c>
      <c r="C90" s="23" t="s">
        <v>155</v>
      </c>
      <c r="D90" s="22"/>
      <c r="E90" s="22">
        <v>1179135531.5966663</v>
      </c>
      <c r="F90" s="22">
        <v>1191820021.6833329</v>
      </c>
      <c r="G90" s="22">
        <v>1164127499.2166667</v>
      </c>
      <c r="H90" s="22">
        <v>1157238079.1466665</v>
      </c>
      <c r="I90" s="22">
        <v>1152985841.2666669</v>
      </c>
      <c r="J90" s="22">
        <v>1164970228.9400005</v>
      </c>
      <c r="K90" s="22">
        <v>1134632678.02</v>
      </c>
      <c r="L90" s="22">
        <v>1127402463.843333</v>
      </c>
      <c r="M90" s="22">
        <v>1137882076.4499996</v>
      </c>
    </row>
    <row r="91" spans="1:13" ht="25.5" x14ac:dyDescent="0.2">
      <c r="A91" s="5"/>
      <c r="B91" s="21" t="s">
        <v>156</v>
      </c>
      <c r="C91" s="23" t="s">
        <v>157</v>
      </c>
      <c r="D91" s="22"/>
      <c r="E91" s="22">
        <v>80464496.149999991</v>
      </c>
      <c r="F91" s="22">
        <v>80458783.359999999</v>
      </c>
      <c r="G91" s="22">
        <v>78443863.536666676</v>
      </c>
      <c r="H91" s="22">
        <v>80906248.209999993</v>
      </c>
      <c r="I91" s="22">
        <v>82685910.689999998</v>
      </c>
      <c r="J91" s="22">
        <v>82380048.299999997</v>
      </c>
      <c r="K91" s="22">
        <v>82915376.393333331</v>
      </c>
      <c r="L91" s="22">
        <v>84746348.736666679</v>
      </c>
      <c r="M91" s="22">
        <v>87876216.603333339</v>
      </c>
    </row>
    <row r="92" spans="1:13" s="13" customFormat="1" ht="25.5" x14ac:dyDescent="0.2">
      <c r="A92" s="4" t="s">
        <v>51</v>
      </c>
      <c r="B92" s="21" t="s">
        <v>158</v>
      </c>
      <c r="C92" s="23" t="s">
        <v>159</v>
      </c>
      <c r="D92" s="22"/>
      <c r="E92" s="22">
        <v>844460908.27666676</v>
      </c>
      <c r="F92" s="22">
        <v>866852906.95999992</v>
      </c>
      <c r="G92" s="22">
        <v>858050224.74000001</v>
      </c>
      <c r="H92" s="22">
        <v>870037419.5</v>
      </c>
      <c r="I92" s="22">
        <v>876407269.71999991</v>
      </c>
      <c r="J92" s="22">
        <v>893578649.19999993</v>
      </c>
      <c r="K92" s="22">
        <v>883325377.23000002</v>
      </c>
      <c r="L92" s="22">
        <v>887658078.46333325</v>
      </c>
      <c r="M92" s="22">
        <v>907205889.38</v>
      </c>
    </row>
    <row r="93" spans="1:13" ht="25.5" x14ac:dyDescent="0.2">
      <c r="A93" s="5" t="s">
        <v>52</v>
      </c>
      <c r="B93" s="21" t="s">
        <v>160</v>
      </c>
      <c r="C93" s="23" t="s">
        <v>161</v>
      </c>
      <c r="D93" s="22"/>
      <c r="E93" s="22">
        <v>11461326.296666669</v>
      </c>
      <c r="F93" s="22">
        <v>11491899.83</v>
      </c>
      <c r="G93" s="22">
        <v>11506531.499999998</v>
      </c>
      <c r="H93" s="22">
        <v>10917601.846666668</v>
      </c>
      <c r="I93" s="22">
        <v>10774481.033333329</v>
      </c>
      <c r="J93" s="22">
        <v>11319835.090000002</v>
      </c>
      <c r="K93" s="22">
        <v>11278919.446666662</v>
      </c>
      <c r="L93" s="22">
        <v>10487235.266666668</v>
      </c>
      <c r="M93" s="22">
        <v>10126856.300000004</v>
      </c>
    </row>
    <row r="94" spans="1:13" s="13" customFormat="1" x14ac:dyDescent="0.2">
      <c r="A94" s="4" t="s">
        <v>55</v>
      </c>
      <c r="B94" s="21" t="s">
        <v>29</v>
      </c>
      <c r="C94" s="24" t="s">
        <v>162</v>
      </c>
      <c r="D94" s="22"/>
      <c r="E94" s="22">
        <v>79651502.333333328</v>
      </c>
      <c r="F94" s="22">
        <v>93594556.816666678</v>
      </c>
      <c r="G94" s="22">
        <v>116052320.20333333</v>
      </c>
      <c r="H94" s="22">
        <v>119508192.92</v>
      </c>
      <c r="I94" s="22">
        <v>118386600.48333333</v>
      </c>
      <c r="J94" s="22">
        <v>136247826.76999998</v>
      </c>
      <c r="K94" s="22">
        <v>142999839.48333335</v>
      </c>
      <c r="L94" s="22">
        <v>155690834.98666668</v>
      </c>
      <c r="M94" s="22">
        <v>158331380.28575706</v>
      </c>
    </row>
    <row r="95" spans="1:13" s="13" customFormat="1" ht="25.5" x14ac:dyDescent="0.2">
      <c r="A95" s="4" t="s">
        <v>58</v>
      </c>
      <c r="B95" s="21" t="s">
        <v>163</v>
      </c>
      <c r="C95" s="23" t="s">
        <v>164</v>
      </c>
      <c r="D95" s="22"/>
      <c r="E95" s="22">
        <v>36050950.663333334</v>
      </c>
      <c r="F95" s="22">
        <v>42774030.766666666</v>
      </c>
      <c r="G95" s="22">
        <v>52911944.810000002</v>
      </c>
      <c r="H95" s="22">
        <v>54314879.743333332</v>
      </c>
      <c r="I95" s="22">
        <v>55249580.510000005</v>
      </c>
      <c r="J95" s="22">
        <v>63042801.823333338</v>
      </c>
      <c r="K95" s="22">
        <v>66254709.106666669</v>
      </c>
      <c r="L95" s="22">
        <v>75132642.659999996</v>
      </c>
      <c r="M95" s="22">
        <v>75109310.28360939</v>
      </c>
    </row>
    <row r="96" spans="1:13" ht="25.5" x14ac:dyDescent="0.2">
      <c r="A96" s="8"/>
      <c r="B96" s="21" t="s">
        <v>165</v>
      </c>
      <c r="C96" s="23" t="s">
        <v>166</v>
      </c>
      <c r="D96" s="22"/>
      <c r="E96" s="22">
        <v>43600551.669999994</v>
      </c>
      <c r="F96" s="22">
        <v>50820526.049999997</v>
      </c>
      <c r="G96" s="22">
        <v>63140375.393333331</v>
      </c>
      <c r="H96" s="22">
        <v>65193313.176666662</v>
      </c>
      <c r="I96" s="22">
        <v>63137019.973333329</v>
      </c>
      <c r="J96" s="22">
        <v>73205024.946666673</v>
      </c>
      <c r="K96" s="22">
        <v>76745130.376666665</v>
      </c>
      <c r="L96" s="22">
        <v>80558192.326666668</v>
      </c>
      <c r="M96" s="22">
        <v>83222070.002147645</v>
      </c>
    </row>
    <row r="97" spans="1:13" ht="54" x14ac:dyDescent="0.2">
      <c r="A97" s="5"/>
      <c r="B97" s="21" t="s">
        <v>167</v>
      </c>
      <c r="C97" s="24" t="s">
        <v>168</v>
      </c>
      <c r="D97" s="22"/>
      <c r="E97" s="22">
        <v>1156849181</v>
      </c>
      <c r="F97" s="22">
        <v>1149997909</v>
      </c>
      <c r="G97" s="22">
        <v>1077557416</v>
      </c>
      <c r="H97" s="22">
        <v>1105310955</v>
      </c>
      <c r="I97" s="22">
        <v>1041529674</v>
      </c>
      <c r="J97" s="22">
        <v>1070551735</v>
      </c>
      <c r="K97" s="22">
        <v>940851368</v>
      </c>
      <c r="L97" s="22">
        <v>925019920</v>
      </c>
      <c r="M97" s="22">
        <v>830993274</v>
      </c>
    </row>
    <row r="98" spans="1:13" ht="54" x14ac:dyDescent="0.2">
      <c r="A98" s="5" t="s">
        <v>60</v>
      </c>
      <c r="B98" s="21" t="s">
        <v>169</v>
      </c>
      <c r="C98" s="24" t="s">
        <v>170</v>
      </c>
      <c r="D98" s="22"/>
      <c r="E98" s="22">
        <v>2440511</v>
      </c>
      <c r="F98" s="22">
        <v>3009990</v>
      </c>
      <c r="G98" s="22">
        <v>2673333</v>
      </c>
      <c r="H98" s="22">
        <v>2820479</v>
      </c>
      <c r="I98" s="22">
        <v>3761434</v>
      </c>
      <c r="J98" s="22">
        <v>3214688</v>
      </c>
      <c r="K98" s="22">
        <v>2961998</v>
      </c>
      <c r="L98" s="22">
        <v>3190271</v>
      </c>
      <c r="M98" s="22">
        <v>2842325</v>
      </c>
    </row>
    <row r="99" spans="1:13" ht="25.5" x14ac:dyDescent="0.2">
      <c r="A99" s="5" t="s">
        <v>61</v>
      </c>
      <c r="B99" s="21" t="s">
        <v>171</v>
      </c>
      <c r="C99" s="24" t="s">
        <v>172</v>
      </c>
      <c r="D99" s="22"/>
      <c r="E99" s="22">
        <v>39051430.231458433</v>
      </c>
      <c r="F99" s="22">
        <v>39953052.408783503</v>
      </c>
      <c r="G99" s="22">
        <v>40487786.471540384</v>
      </c>
      <c r="H99" s="22">
        <v>38724400.855269574</v>
      </c>
      <c r="I99" s="22">
        <v>38676655.754984595</v>
      </c>
      <c r="J99" s="22">
        <v>38487777.650053985</v>
      </c>
      <c r="K99" s="22">
        <v>38695674.553276375</v>
      </c>
      <c r="L99" s="22">
        <v>38310483.952450037</v>
      </c>
      <c r="M99" s="22">
        <v>37281584.320195332</v>
      </c>
    </row>
    <row r="100" spans="1:13" x14ac:dyDescent="0.2">
      <c r="A100" s="5"/>
      <c r="B100" s="21"/>
      <c r="C100" s="5" t="s">
        <v>146</v>
      </c>
      <c r="D100" s="22"/>
      <c r="E100" s="22">
        <v>19919811.477266427</v>
      </c>
      <c r="F100" s="22">
        <v>20902132.415406626</v>
      </c>
      <c r="G100" s="22">
        <v>21839242.094534997</v>
      </c>
      <c r="H100" s="22">
        <v>20967738.831059352</v>
      </c>
      <c r="I100" s="22">
        <v>21285425.181933124</v>
      </c>
      <c r="J100" s="22">
        <v>20719762.798421945</v>
      </c>
      <c r="K100" s="22">
        <v>21374513.576773532</v>
      </c>
      <c r="L100" s="22">
        <v>20799996.676329896</v>
      </c>
      <c r="M100" s="22">
        <v>21527630.298566423</v>
      </c>
    </row>
    <row r="101" spans="1:13" x14ac:dyDescent="0.2">
      <c r="A101" s="5"/>
      <c r="B101" s="21"/>
      <c r="C101" s="5" t="s">
        <v>147</v>
      </c>
      <c r="D101" s="22"/>
      <c r="E101" s="22">
        <v>10107700.456724375</v>
      </c>
      <c r="F101" s="22">
        <v>10252070.998990517</v>
      </c>
      <c r="G101" s="22">
        <v>9957156.7797652893</v>
      </c>
      <c r="H101" s="22">
        <v>9837524.3625420202</v>
      </c>
      <c r="I101" s="22">
        <v>9418491.4435009435</v>
      </c>
      <c r="J101" s="22">
        <v>9518231.4201282877</v>
      </c>
      <c r="K101" s="22">
        <v>9059722.3261307441</v>
      </c>
      <c r="L101" s="22">
        <v>9125194.8481401186</v>
      </c>
      <c r="M101" s="22">
        <v>8594227.5649993382</v>
      </c>
    </row>
    <row r="102" spans="1:13" ht="25.5" x14ac:dyDescent="0.2">
      <c r="A102" s="9" t="s">
        <v>62</v>
      </c>
      <c r="B102" s="21"/>
      <c r="C102" s="23" t="s">
        <v>148</v>
      </c>
      <c r="D102" s="22"/>
      <c r="E102" s="22">
        <v>9023918.2974676341</v>
      </c>
      <c r="F102" s="22">
        <v>8798848.9943863582</v>
      </c>
      <c r="G102" s="22">
        <v>8691387.5972401015</v>
      </c>
      <c r="H102" s="22">
        <v>7919137.6616682205</v>
      </c>
      <c r="I102" s="22">
        <v>7972739.1295505213</v>
      </c>
      <c r="J102" s="22">
        <v>8249783.4315037541</v>
      </c>
      <c r="K102" s="22">
        <v>8261438.650372087</v>
      </c>
      <c r="L102" s="22">
        <v>8385292.4279800188</v>
      </c>
      <c r="M102" s="22">
        <v>7159726.4566295762</v>
      </c>
    </row>
    <row r="103" spans="1:13" x14ac:dyDescent="0.2">
      <c r="A103" s="9"/>
      <c r="B103" s="21" t="s">
        <v>173</v>
      </c>
      <c r="C103" s="23" t="s">
        <v>174</v>
      </c>
      <c r="D103" s="22"/>
      <c r="E103" s="22">
        <v>29562708.504650291</v>
      </c>
      <c r="F103" s="22">
        <v>30082608.568909187</v>
      </c>
      <c r="G103" s="22">
        <v>30175816.164884537</v>
      </c>
      <c r="H103" s="22">
        <v>29589053.098804742</v>
      </c>
      <c r="I103" s="22">
        <v>29130394.322829038</v>
      </c>
      <c r="J103" s="22">
        <v>28531525.655872952</v>
      </c>
      <c r="K103" s="22">
        <v>28271674.255379256</v>
      </c>
      <c r="L103" s="22">
        <v>31830848.190374851</v>
      </c>
      <c r="M103" s="22">
        <v>26828505.585366733</v>
      </c>
    </row>
    <row r="104" spans="1:13" x14ac:dyDescent="0.2">
      <c r="A104" s="9"/>
      <c r="B104" s="21"/>
      <c r="C104" s="5" t="s">
        <v>146</v>
      </c>
      <c r="D104" s="22"/>
      <c r="E104" s="22">
        <v>15689105.107801298</v>
      </c>
      <c r="F104" s="22">
        <v>16245528.839835212</v>
      </c>
      <c r="G104" s="22">
        <v>16630474.837795669</v>
      </c>
      <c r="H104" s="22">
        <v>16278152.1324779</v>
      </c>
      <c r="I104" s="22">
        <v>16544119.12971569</v>
      </c>
      <c r="J104" s="22">
        <v>15962966.442866903</v>
      </c>
      <c r="K104" s="22">
        <v>16120045.725842053</v>
      </c>
      <c r="L104" s="22">
        <v>15744165.58339747</v>
      </c>
      <c r="M104" s="22">
        <v>15913987.673150647</v>
      </c>
    </row>
    <row r="105" spans="1:13" x14ac:dyDescent="0.2">
      <c r="A105" s="5"/>
      <c r="B105" s="21"/>
      <c r="C105" s="5" t="s">
        <v>147</v>
      </c>
      <c r="D105" s="22"/>
      <c r="E105" s="22">
        <v>7827248.0999413189</v>
      </c>
      <c r="F105" s="22">
        <v>7844244.4591856003</v>
      </c>
      <c r="G105" s="22">
        <v>7584591.6037881738</v>
      </c>
      <c r="H105" s="22">
        <v>7245202.9997787438</v>
      </c>
      <c r="I105" s="22">
        <v>7052315.8266765904</v>
      </c>
      <c r="J105" s="22">
        <v>6965254.4876974439</v>
      </c>
      <c r="K105" s="22">
        <v>6544970.1960617611</v>
      </c>
      <c r="L105" s="22">
        <v>6489054.5338525493</v>
      </c>
      <c r="M105" s="22">
        <v>6132854.2171995882</v>
      </c>
    </row>
    <row r="106" spans="1:13" x14ac:dyDescent="0.2">
      <c r="A106" s="5"/>
      <c r="B106" s="21"/>
      <c r="C106" s="23" t="s">
        <v>148</v>
      </c>
      <c r="D106" s="22"/>
      <c r="E106" s="22">
        <v>6046355.2969076755</v>
      </c>
      <c r="F106" s="22">
        <v>5992835.2698883768</v>
      </c>
      <c r="G106" s="22">
        <v>5960749.7233006964</v>
      </c>
      <c r="H106" s="22">
        <v>6065697.9665480973</v>
      </c>
      <c r="I106" s="22">
        <v>5533959.366436759</v>
      </c>
      <c r="J106" s="22">
        <v>5603304.7253086017</v>
      </c>
      <c r="K106" s="22">
        <v>5606658.3334754417</v>
      </c>
      <c r="L106" s="22">
        <v>9597628.0731248315</v>
      </c>
      <c r="M106" s="22">
        <v>4781663.6950164987</v>
      </c>
    </row>
    <row r="107" spans="1:13" ht="25.5" x14ac:dyDescent="0.2">
      <c r="A107" s="5" t="s">
        <v>63</v>
      </c>
      <c r="B107" s="21" t="s">
        <v>175</v>
      </c>
      <c r="C107" s="23" t="s">
        <v>176</v>
      </c>
      <c r="D107" s="22"/>
      <c r="E107" s="22">
        <v>6281010.1058594678</v>
      </c>
      <c r="F107" s="22">
        <v>6142605.0068520783</v>
      </c>
      <c r="G107" s="22">
        <v>6352540.0593610285</v>
      </c>
      <c r="H107" s="22">
        <v>5938952.9801553385</v>
      </c>
      <c r="I107" s="22">
        <v>6169217.8419326805</v>
      </c>
      <c r="J107" s="22">
        <v>6255318.7221433166</v>
      </c>
      <c r="K107" s="22">
        <v>5884950.1350280121</v>
      </c>
      <c r="L107" s="22">
        <v>2219488.5181071218</v>
      </c>
      <c r="M107" s="22">
        <v>5757289.5525898784</v>
      </c>
    </row>
    <row r="108" spans="1:13" x14ac:dyDescent="0.2">
      <c r="A108" s="5"/>
      <c r="B108" s="21"/>
      <c r="C108" s="5" t="s">
        <v>146</v>
      </c>
      <c r="D108" s="22"/>
      <c r="E108" s="22">
        <v>2771586.8552371315</v>
      </c>
      <c r="F108" s="22">
        <v>2737131.2297654161</v>
      </c>
      <c r="G108" s="22">
        <v>2868111.2442603274</v>
      </c>
      <c r="H108" s="22">
        <v>2743744.0377104497</v>
      </c>
      <c r="I108" s="22">
        <v>2703592.7506284341</v>
      </c>
      <c r="J108" s="22">
        <v>2645967.2793120402</v>
      </c>
      <c r="K108" s="22">
        <v>2483616.0328904754</v>
      </c>
      <c r="L108" s="22">
        <v>2376075.1526374221</v>
      </c>
      <c r="M108" s="22">
        <v>2445088.0969307711</v>
      </c>
    </row>
    <row r="109" spans="1:13" x14ac:dyDescent="0.2">
      <c r="A109" s="5"/>
      <c r="B109" s="21"/>
      <c r="C109" s="5" t="s">
        <v>147</v>
      </c>
      <c r="D109" s="22"/>
      <c r="E109" s="22">
        <v>1541207.2274210546</v>
      </c>
      <c r="F109" s="22">
        <v>1501009.5504399193</v>
      </c>
      <c r="G109" s="22">
        <v>1553280.5493431138</v>
      </c>
      <c r="H109" s="22">
        <v>1697458.5179032788</v>
      </c>
      <c r="I109" s="22">
        <v>1532558.9186863531</v>
      </c>
      <c r="J109" s="22">
        <v>1662615.2401898433</v>
      </c>
      <c r="K109" s="22">
        <v>1485185.196149982</v>
      </c>
      <c r="L109" s="22">
        <v>1611884.92664757</v>
      </c>
      <c r="M109" s="22">
        <v>1486153.3375997501</v>
      </c>
    </row>
    <row r="110" spans="1:13" s="13" customFormat="1" x14ac:dyDescent="0.2">
      <c r="A110" s="17" t="s">
        <v>64</v>
      </c>
      <c r="B110" s="21"/>
      <c r="C110" s="23" t="s">
        <v>148</v>
      </c>
      <c r="D110" s="22"/>
      <c r="E110" s="22">
        <v>1968216.0232012812</v>
      </c>
      <c r="F110" s="22">
        <v>1904464.2266467421</v>
      </c>
      <c r="G110" s="22">
        <v>1931148.265757588</v>
      </c>
      <c r="H110" s="22">
        <v>1497750.4245416112</v>
      </c>
      <c r="I110" s="22">
        <v>1933066.1726178932</v>
      </c>
      <c r="J110" s="22">
        <v>1946736.2026414329</v>
      </c>
      <c r="K110" s="22">
        <v>1916148.9059875552</v>
      </c>
      <c r="L110" s="22">
        <v>-1768471.5611778707</v>
      </c>
      <c r="M110" s="22">
        <v>1826048.1180593574</v>
      </c>
    </row>
    <row r="111" spans="1:13" x14ac:dyDescent="0.2">
      <c r="A111" s="15"/>
      <c r="B111" s="21" t="s">
        <v>177</v>
      </c>
      <c r="C111" s="23" t="s">
        <v>178</v>
      </c>
      <c r="D111" s="22"/>
      <c r="E111" s="22">
        <v>226376.67094867741</v>
      </c>
      <c r="F111" s="22">
        <v>239671.33312223983</v>
      </c>
      <c r="G111" s="22">
        <v>237895.15529481886</v>
      </c>
      <c r="H111" s="22">
        <v>254658.6578095133</v>
      </c>
      <c r="I111" s="22">
        <v>248640.18962286855</v>
      </c>
      <c r="J111" s="22">
        <v>278312.41603772034</v>
      </c>
      <c r="K111" s="22">
        <v>279823.1058690928</v>
      </c>
      <c r="L111" s="22">
        <v>303174.69796806027</v>
      </c>
      <c r="M111" s="22">
        <v>255953.53023872117</v>
      </c>
    </row>
    <row r="112" spans="1:13" x14ac:dyDescent="0.2">
      <c r="A112" s="15"/>
      <c r="B112" s="21"/>
      <c r="C112" s="5" t="s">
        <v>146</v>
      </c>
      <c r="D112" s="22"/>
      <c r="E112" s="22">
        <v>108648.09422799973</v>
      </c>
      <c r="F112" s="22">
        <v>125729.08330600016</v>
      </c>
      <c r="G112" s="22">
        <v>123066.6728790007</v>
      </c>
      <c r="H112" s="22">
        <v>137229.0480710009</v>
      </c>
      <c r="I112" s="22">
        <v>137508.83888900076</v>
      </c>
      <c r="J112" s="22">
        <v>159855.62524300133</v>
      </c>
      <c r="K112" s="22">
        <v>165023.92604100195</v>
      </c>
      <c r="L112" s="22">
        <v>183749.01629500245</v>
      </c>
      <c r="M112" s="22">
        <v>152472.53248500213</v>
      </c>
    </row>
    <row r="113" spans="1:13" s="13" customFormat="1" ht="25.5" x14ac:dyDescent="0.2">
      <c r="A113" s="18" t="s">
        <v>65</v>
      </c>
      <c r="B113" s="21"/>
      <c r="C113" s="5" t="s">
        <v>147</v>
      </c>
      <c r="D113" s="22"/>
      <c r="E113" s="22">
        <v>72554.219361999974</v>
      </c>
      <c r="F113" s="22">
        <v>74798.761964999969</v>
      </c>
      <c r="G113" s="22">
        <v>76833.69423399998</v>
      </c>
      <c r="H113" s="22">
        <v>79218.349159999969</v>
      </c>
      <c r="I113" s="22">
        <v>74619.210237999971</v>
      </c>
      <c r="J113" s="22">
        <v>82136.617240999985</v>
      </c>
      <c r="K113" s="22">
        <v>80226.088918999987</v>
      </c>
      <c r="L113" s="22">
        <v>84171.365639999989</v>
      </c>
      <c r="M113" s="22">
        <v>73625.824199999988</v>
      </c>
    </row>
    <row r="114" spans="1:13" x14ac:dyDescent="0.2">
      <c r="A114" s="15"/>
      <c r="B114" s="21"/>
      <c r="C114" s="23" t="s">
        <v>148</v>
      </c>
      <c r="D114" s="22"/>
      <c r="E114" s="22">
        <v>45174.357358677706</v>
      </c>
      <c r="F114" s="22">
        <v>39143.487851239683</v>
      </c>
      <c r="G114" s="22">
        <v>37994.788181818192</v>
      </c>
      <c r="H114" s="22">
        <v>38211.260578512411</v>
      </c>
      <c r="I114" s="22">
        <v>36512.140495867796</v>
      </c>
      <c r="J114" s="22">
        <v>36320.173553719025</v>
      </c>
      <c r="K114" s="22">
        <v>34573.090909090912</v>
      </c>
      <c r="L114" s="22">
        <v>35254.316033057868</v>
      </c>
      <c r="M114" s="22">
        <v>29855.173553719029</v>
      </c>
    </row>
    <row r="115" spans="1:13" x14ac:dyDescent="0.2">
      <c r="A115" s="15"/>
      <c r="B115" s="21" t="s">
        <v>179</v>
      </c>
      <c r="C115" s="23" t="s">
        <v>180</v>
      </c>
      <c r="D115" s="22"/>
      <c r="E115" s="22">
        <v>2981334.9499999997</v>
      </c>
      <c r="F115" s="22">
        <v>3485506.3498999993</v>
      </c>
      <c r="G115" s="22">
        <v>3721535.0920000002</v>
      </c>
      <c r="H115" s="22">
        <v>2941736.1184999994</v>
      </c>
      <c r="I115" s="22">
        <v>3129594.6206</v>
      </c>
      <c r="J115" s="22">
        <v>3422620.8560000001</v>
      </c>
      <c r="K115" s="22">
        <v>4260038.3569999998</v>
      </c>
      <c r="L115" s="22">
        <v>3956972.5460000006</v>
      </c>
      <c r="M115" s="22">
        <v>4439835.6519999998</v>
      </c>
    </row>
    <row r="116" spans="1:13" s="13" customFormat="1" x14ac:dyDescent="0.2">
      <c r="A116" s="19"/>
      <c r="B116" s="21"/>
      <c r="C116" s="5" t="s">
        <v>146</v>
      </c>
      <c r="D116" s="22"/>
      <c r="E116" s="22">
        <v>1350471.42</v>
      </c>
      <c r="F116" s="22">
        <v>1791082.1125</v>
      </c>
      <c r="G116" s="22">
        <v>2217589.3396000001</v>
      </c>
      <c r="H116" s="22">
        <v>1808613.6128</v>
      </c>
      <c r="I116" s="22">
        <v>1900727.5227000001</v>
      </c>
      <c r="J116" s="22">
        <v>1950973.4509999999</v>
      </c>
      <c r="K116" s="22">
        <v>2605445.7719999999</v>
      </c>
      <c r="L116" s="22">
        <v>2496006.9240000006</v>
      </c>
      <c r="M116" s="22">
        <v>3016081.9959999998</v>
      </c>
    </row>
    <row r="117" spans="1:13" x14ac:dyDescent="0.2">
      <c r="A117" s="15"/>
      <c r="B117" s="21"/>
      <c r="C117" s="5" t="s">
        <v>147</v>
      </c>
      <c r="D117" s="22"/>
      <c r="E117" s="22">
        <v>666690.91</v>
      </c>
      <c r="F117" s="22">
        <v>832018.22739999997</v>
      </c>
      <c r="G117" s="22">
        <v>742450.93239999993</v>
      </c>
      <c r="H117" s="22">
        <v>815644.49569999997</v>
      </c>
      <c r="I117" s="22">
        <v>759665.64789999998</v>
      </c>
      <c r="J117" s="22">
        <v>808225.07500000007</v>
      </c>
      <c r="K117" s="22">
        <v>950534.26500000001</v>
      </c>
      <c r="L117" s="22">
        <v>940084.02200000011</v>
      </c>
      <c r="M117" s="22">
        <v>901594.18599999999</v>
      </c>
    </row>
    <row r="118" spans="1:13" x14ac:dyDescent="0.2">
      <c r="A118" s="15"/>
      <c r="B118" s="21"/>
      <c r="C118" s="23" t="s">
        <v>148</v>
      </c>
      <c r="D118" s="22"/>
      <c r="E118" s="22">
        <v>964172.62</v>
      </c>
      <c r="F118" s="22">
        <v>862406.01</v>
      </c>
      <c r="G118" s="22">
        <v>761494.82</v>
      </c>
      <c r="H118" s="22">
        <v>317478.01</v>
      </c>
      <c r="I118" s="22">
        <v>469201.45</v>
      </c>
      <c r="J118" s="22">
        <v>663422.32999999996</v>
      </c>
      <c r="K118" s="22">
        <v>704058.32</v>
      </c>
      <c r="L118" s="22">
        <v>520881.6</v>
      </c>
      <c r="M118" s="22">
        <v>522159.47</v>
      </c>
    </row>
    <row r="119" spans="1:13" s="13" customFormat="1" ht="25.5" x14ac:dyDescent="0.2">
      <c r="A119" s="17" t="s">
        <v>66</v>
      </c>
      <c r="B119" s="21" t="s">
        <v>30</v>
      </c>
      <c r="C119" s="24" t="s">
        <v>181</v>
      </c>
      <c r="D119" s="22"/>
      <c r="E119" s="22">
        <v>3842554.4593114164</v>
      </c>
      <c r="F119" s="22">
        <v>4152692.0056329309</v>
      </c>
      <c r="G119" s="22">
        <v>3790761.1047829059</v>
      </c>
      <c r="H119" s="22">
        <v>3640631.9160442711</v>
      </c>
      <c r="I119" s="22">
        <v>3569195.3782797679</v>
      </c>
      <c r="J119" s="22">
        <v>3898030.6976443175</v>
      </c>
      <c r="K119" s="22">
        <v>3874415.3311561262</v>
      </c>
      <c r="L119" s="22">
        <v>3310138.9768615761</v>
      </c>
      <c r="M119" s="22">
        <v>2911260.7150621181</v>
      </c>
    </row>
    <row r="120" spans="1:13" x14ac:dyDescent="0.2">
      <c r="A120" s="15"/>
      <c r="B120" s="21"/>
      <c r="C120" s="5" t="s">
        <v>146</v>
      </c>
      <c r="D120" s="22"/>
      <c r="E120" s="22">
        <v>1157443.1145760764</v>
      </c>
      <c r="F120" s="22">
        <v>1388293.423786873</v>
      </c>
      <c r="G120" s="22">
        <v>1274528.1107352194</v>
      </c>
      <c r="H120" s="22">
        <v>1214643.2114908625</v>
      </c>
      <c r="I120" s="22">
        <v>1171956.7505227171</v>
      </c>
      <c r="J120" s="22">
        <v>1398876.7146515793</v>
      </c>
      <c r="K120" s="22">
        <v>1248075.8548434356</v>
      </c>
      <c r="L120" s="22">
        <v>1087321.7158525952</v>
      </c>
      <c r="M120" s="22">
        <v>929175.81542021746</v>
      </c>
    </row>
    <row r="121" spans="1:13" x14ac:dyDescent="0.2">
      <c r="A121" s="15"/>
      <c r="B121" s="21"/>
      <c r="C121" s="5" t="s">
        <v>147</v>
      </c>
      <c r="D121" s="22"/>
      <c r="E121" s="22">
        <v>2280415.3118584808</v>
      </c>
      <c r="F121" s="22">
        <v>2327748.4979568012</v>
      </c>
      <c r="G121" s="22">
        <v>2068958.2332443804</v>
      </c>
      <c r="H121" s="51">
        <v>2102693.2809000001</v>
      </c>
      <c r="I121" s="22">
        <v>2139559.3342570513</v>
      </c>
      <c r="J121" s="22">
        <v>2174170.9623927386</v>
      </c>
      <c r="K121" s="22">
        <v>1783282.4162126908</v>
      </c>
      <c r="L121" s="22">
        <v>1824121.4579089808</v>
      </c>
      <c r="M121" s="22">
        <v>1664231.7448419007</v>
      </c>
    </row>
    <row r="122" spans="1:13" s="13" customFormat="1" ht="25.5" x14ac:dyDescent="0.2">
      <c r="A122" s="18" t="s">
        <v>67</v>
      </c>
      <c r="B122" s="21"/>
      <c r="C122" s="23" t="s">
        <v>148</v>
      </c>
      <c r="D122" s="22"/>
      <c r="E122" s="22">
        <v>404696.03287685954</v>
      </c>
      <c r="F122" s="22">
        <v>436650.08388925617</v>
      </c>
      <c r="G122" s="22">
        <v>447274.76080330578</v>
      </c>
      <c r="H122" s="22">
        <v>323295.42365340813</v>
      </c>
      <c r="I122" s="22">
        <v>257679.29349999997</v>
      </c>
      <c r="J122" s="22">
        <v>324983.02059999999</v>
      </c>
      <c r="K122" s="22">
        <v>843057.0601</v>
      </c>
      <c r="L122" s="22">
        <v>398695.80310000002</v>
      </c>
      <c r="M122" s="22">
        <v>317853.15480000002</v>
      </c>
    </row>
    <row r="123" spans="1:13" ht="16.7" customHeight="1" x14ac:dyDescent="0.2">
      <c r="A123" s="16"/>
      <c r="B123" s="41" t="s">
        <v>182</v>
      </c>
      <c r="C123" s="42"/>
      <c r="D123" s="42"/>
      <c r="E123" s="42"/>
      <c r="F123" s="42"/>
      <c r="G123" s="42"/>
      <c r="H123" s="42"/>
      <c r="I123" s="42"/>
      <c r="J123" s="42"/>
      <c r="K123" s="42"/>
      <c r="L123" s="42"/>
      <c r="M123" s="42"/>
    </row>
    <row r="124" spans="1:13" ht="38.25" x14ac:dyDescent="0.2">
      <c r="A124" s="16"/>
      <c r="B124" s="21" t="s">
        <v>183</v>
      </c>
      <c r="C124" s="24" t="s">
        <v>184</v>
      </c>
      <c r="D124" s="22"/>
      <c r="E124" s="22">
        <v>90977204.5</v>
      </c>
      <c r="F124" s="22">
        <v>88218839.229999989</v>
      </c>
      <c r="G124" s="22">
        <v>84833103.929999992</v>
      </c>
      <c r="H124" s="22">
        <v>109697126.72</v>
      </c>
      <c r="I124" s="22">
        <v>110764694.64</v>
      </c>
      <c r="J124" s="22">
        <v>106138009.51000001</v>
      </c>
      <c r="K124" s="22">
        <v>103582245.72</v>
      </c>
      <c r="L124" s="22">
        <v>86006524.36999999</v>
      </c>
      <c r="M124" s="22">
        <v>86089778.900000006</v>
      </c>
    </row>
    <row r="125" spans="1:13" ht="25.5" x14ac:dyDescent="0.2">
      <c r="A125" s="7" t="s">
        <v>68</v>
      </c>
      <c r="B125" s="21" t="s">
        <v>185</v>
      </c>
      <c r="C125" s="23" t="s">
        <v>186</v>
      </c>
      <c r="D125" s="22"/>
      <c r="E125" s="22">
        <v>22366531.850000001</v>
      </c>
      <c r="F125" s="22">
        <v>19741176.079999998</v>
      </c>
      <c r="G125" s="22">
        <v>16634645.08</v>
      </c>
      <c r="H125" s="22">
        <v>17460810.100000001</v>
      </c>
      <c r="I125" s="22">
        <v>18704354.75</v>
      </c>
      <c r="J125" s="22">
        <v>16807346.609999999</v>
      </c>
      <c r="K125" s="22">
        <v>16023225.629999999</v>
      </c>
      <c r="L125" s="22">
        <v>15847209.529999999</v>
      </c>
      <c r="M125" s="22">
        <v>14228735.580000002</v>
      </c>
    </row>
    <row r="126" spans="1:13" ht="25.5" x14ac:dyDescent="0.2">
      <c r="A126" s="7"/>
      <c r="B126" s="21" t="s">
        <v>187</v>
      </c>
      <c r="C126" s="23" t="s">
        <v>188</v>
      </c>
      <c r="D126" s="22"/>
      <c r="E126" s="22">
        <v>59699642.250000007</v>
      </c>
      <c r="F126" s="22">
        <v>59309131.529999994</v>
      </c>
      <c r="G126" s="22">
        <v>59624042.530000001</v>
      </c>
      <c r="H126" s="22">
        <v>83035537.219999999</v>
      </c>
      <c r="I126" s="22">
        <v>83265302.150000006</v>
      </c>
      <c r="J126" s="22">
        <v>81433222.129999995</v>
      </c>
      <c r="K126" s="22">
        <v>81456443.650000006</v>
      </c>
      <c r="L126" s="22">
        <v>63825321.679999992</v>
      </c>
      <c r="M126" s="22">
        <v>64994546.370000005</v>
      </c>
    </row>
    <row r="127" spans="1:13" x14ac:dyDescent="0.2">
      <c r="A127" s="7"/>
      <c r="B127" s="21" t="s">
        <v>189</v>
      </c>
      <c r="C127" s="23" t="s">
        <v>190</v>
      </c>
      <c r="D127" s="22"/>
      <c r="E127" s="22">
        <v>8911030.4000000004</v>
      </c>
      <c r="F127" s="22">
        <v>9168531.6199999992</v>
      </c>
      <c r="G127" s="22">
        <v>8574416.3200000003</v>
      </c>
      <c r="H127" s="22">
        <v>9100779.3999999985</v>
      </c>
      <c r="I127" s="22">
        <v>8795037.7400000002</v>
      </c>
      <c r="J127" s="22">
        <v>7897440.7699999996</v>
      </c>
      <c r="K127" s="22">
        <v>6102576.4399999985</v>
      </c>
      <c r="L127" s="22">
        <v>6333993.1600000001</v>
      </c>
      <c r="M127" s="22">
        <v>6866496.9499999983</v>
      </c>
    </row>
    <row r="128" spans="1:13" ht="63.75" x14ac:dyDescent="0.2">
      <c r="A128" s="7" t="s">
        <v>69</v>
      </c>
      <c r="B128" s="21" t="s">
        <v>37</v>
      </c>
      <c r="C128" s="24" t="s">
        <v>191</v>
      </c>
      <c r="D128" s="22"/>
      <c r="E128" s="22">
        <v>971152454.20666671</v>
      </c>
      <c r="F128" s="22">
        <v>1006719693.6573409</v>
      </c>
      <c r="G128" s="22">
        <v>1020200969.2666667</v>
      </c>
      <c r="H128" s="22">
        <v>1030515326.28</v>
      </c>
      <c r="I128" s="22">
        <v>1040749958.6800001</v>
      </c>
      <c r="J128" s="22">
        <v>1074262966.6392946</v>
      </c>
      <c r="K128" s="22">
        <v>1058796936.1600001</v>
      </c>
      <c r="L128" s="22">
        <v>1066781692.85</v>
      </c>
      <c r="M128" s="22">
        <v>1077501480.3766665</v>
      </c>
    </row>
    <row r="129" spans="1:13" ht="25.5" x14ac:dyDescent="0.2">
      <c r="A129" s="7"/>
      <c r="B129" s="21" t="s">
        <v>192</v>
      </c>
      <c r="C129" s="23" t="s">
        <v>193</v>
      </c>
      <c r="D129" s="22"/>
      <c r="E129" s="22">
        <v>53352359.490000002</v>
      </c>
      <c r="F129" s="22">
        <v>54389335.053494789</v>
      </c>
      <c r="G129" s="22">
        <v>55235549.066666663</v>
      </c>
      <c r="H129" s="22">
        <v>54977489.730000004</v>
      </c>
      <c r="I129" s="22">
        <v>57183659.519999996</v>
      </c>
      <c r="J129" s="22">
        <v>56315573.676666662</v>
      </c>
      <c r="K129" s="22">
        <v>53374766.840000004</v>
      </c>
      <c r="L129" s="22">
        <v>58969995.826666668</v>
      </c>
      <c r="M129" s="22">
        <v>55489835.903333336</v>
      </c>
    </row>
    <row r="130" spans="1:13" ht="25.5" x14ac:dyDescent="0.2">
      <c r="A130" s="7"/>
      <c r="B130" s="21" t="s">
        <v>194</v>
      </c>
      <c r="C130" s="23" t="s">
        <v>195</v>
      </c>
      <c r="D130" s="22"/>
      <c r="E130" s="22">
        <v>828831809.13666666</v>
      </c>
      <c r="F130" s="22">
        <v>851401804.71179485</v>
      </c>
      <c r="G130" s="22">
        <v>842143434.78000009</v>
      </c>
      <c r="H130" s="22">
        <v>848314617.74000001</v>
      </c>
      <c r="I130" s="22">
        <v>852294062.45000005</v>
      </c>
      <c r="J130" s="22">
        <v>869247825.45666671</v>
      </c>
      <c r="K130" s="22">
        <v>858863091.63</v>
      </c>
      <c r="L130" s="22">
        <v>865070567.20666671</v>
      </c>
      <c r="M130" s="22">
        <v>876209255.24333334</v>
      </c>
    </row>
    <row r="131" spans="1:13" ht="25.5" x14ac:dyDescent="0.2">
      <c r="A131" s="7" t="s">
        <v>70</v>
      </c>
      <c r="B131" s="21" t="s">
        <v>196</v>
      </c>
      <c r="C131" s="23" t="s">
        <v>197</v>
      </c>
      <c r="D131" s="22"/>
      <c r="E131" s="22">
        <v>88968285.579999983</v>
      </c>
      <c r="F131" s="22">
        <v>100928553.89205128</v>
      </c>
      <c r="G131" s="22">
        <v>122821985.42</v>
      </c>
      <c r="H131" s="22">
        <v>127223218.81</v>
      </c>
      <c r="I131" s="22">
        <v>131272236.71000001</v>
      </c>
      <c r="J131" s="22">
        <v>148699567.50596124</v>
      </c>
      <c r="K131" s="22">
        <v>146559077.69</v>
      </c>
      <c r="L131" s="22">
        <v>142741129.81666666</v>
      </c>
      <c r="M131" s="22">
        <v>145802389.23000002</v>
      </c>
    </row>
    <row r="132" spans="1:13" x14ac:dyDescent="0.2">
      <c r="A132" s="7"/>
      <c r="B132" s="21" t="s">
        <v>38</v>
      </c>
      <c r="C132" s="24" t="s">
        <v>198</v>
      </c>
      <c r="D132" s="22"/>
      <c r="E132" s="22">
        <v>429171645.31</v>
      </c>
      <c r="F132" s="22">
        <v>420890224.60000002</v>
      </c>
      <c r="G132" s="22">
        <v>417011202.06</v>
      </c>
      <c r="H132" s="22">
        <v>437604521.76999998</v>
      </c>
      <c r="I132" s="22">
        <v>386433132.31</v>
      </c>
      <c r="J132" s="22">
        <v>469097259.46999997</v>
      </c>
      <c r="K132" s="22">
        <v>413848619.68000001</v>
      </c>
      <c r="L132" s="22">
        <v>361312144.78000003</v>
      </c>
      <c r="M132" s="22">
        <v>342221096.80000001</v>
      </c>
    </row>
    <row r="133" spans="1:13" ht="25.5" x14ac:dyDescent="0.2">
      <c r="A133" s="7"/>
      <c r="B133" s="21" t="s">
        <v>199</v>
      </c>
      <c r="C133" s="23" t="s">
        <v>200</v>
      </c>
      <c r="D133" s="22"/>
      <c r="E133" s="22">
        <v>2160626.5699999998</v>
      </c>
      <c r="F133" s="22">
        <v>2253574.37</v>
      </c>
      <c r="G133" s="22">
        <v>2273569.2399999998</v>
      </c>
      <c r="H133" s="22">
        <v>2420453.23</v>
      </c>
      <c r="I133" s="22">
        <v>2768364.9299999997</v>
      </c>
      <c r="J133" s="22">
        <v>2955560.9499999997</v>
      </c>
      <c r="K133" s="22">
        <v>2982701.15</v>
      </c>
      <c r="L133" s="22">
        <v>4176704.95</v>
      </c>
      <c r="M133" s="22">
        <v>4880735.33</v>
      </c>
    </row>
    <row r="134" spans="1:13" s="13" customFormat="1" ht="25.5" x14ac:dyDescent="0.2">
      <c r="A134" s="18" t="s">
        <v>71</v>
      </c>
      <c r="B134" s="21" t="s">
        <v>201</v>
      </c>
      <c r="C134" s="23" t="s">
        <v>202</v>
      </c>
      <c r="D134" s="22"/>
      <c r="E134" s="22">
        <v>45679841.310000002</v>
      </c>
      <c r="F134" s="22">
        <v>36038553.969999999</v>
      </c>
      <c r="G134" s="22">
        <v>44656899.780000001</v>
      </c>
      <c r="H134" s="22">
        <v>42069631.899999999</v>
      </c>
      <c r="I134" s="22">
        <v>17522035.449999999</v>
      </c>
      <c r="J134" s="22">
        <v>50251602.829999998</v>
      </c>
      <c r="K134" s="22">
        <v>48885289.739999995</v>
      </c>
      <c r="L134" s="22">
        <v>38213857.640000001</v>
      </c>
      <c r="M134" s="22">
        <v>37739734.980000004</v>
      </c>
    </row>
    <row r="135" spans="1:13" ht="25.5" x14ac:dyDescent="0.2">
      <c r="A135" s="16"/>
      <c r="B135" s="21" t="s">
        <v>203</v>
      </c>
      <c r="C135" s="23" t="s">
        <v>204</v>
      </c>
      <c r="D135" s="22"/>
      <c r="E135" s="22">
        <v>129429559.76000001</v>
      </c>
      <c r="F135" s="22">
        <v>122693116.08000001</v>
      </c>
      <c r="G135" s="22">
        <v>129160413.38</v>
      </c>
      <c r="H135" s="22">
        <v>137693397.24000001</v>
      </c>
      <c r="I135" s="22">
        <v>226358553.72</v>
      </c>
      <c r="J135" s="22">
        <v>163304972.32999998</v>
      </c>
      <c r="K135" s="22">
        <v>126896696.55</v>
      </c>
      <c r="L135" s="22">
        <v>121930911.99999999</v>
      </c>
      <c r="M135" s="22">
        <v>118357991.28000002</v>
      </c>
    </row>
    <row r="136" spans="1:13" ht="25.5" x14ac:dyDescent="0.2">
      <c r="A136" s="16"/>
      <c r="B136" s="21" t="s">
        <v>205</v>
      </c>
      <c r="C136" s="23" t="s">
        <v>206</v>
      </c>
      <c r="D136" s="22"/>
      <c r="E136" s="22">
        <v>251901617.67000002</v>
      </c>
      <c r="F136" s="22">
        <v>259904980.18000001</v>
      </c>
      <c r="G136" s="22">
        <v>240920319.66</v>
      </c>
      <c r="H136" s="22">
        <v>255421039.40000001</v>
      </c>
      <c r="I136" s="22">
        <v>139784178.21000001</v>
      </c>
      <c r="J136" s="22">
        <v>252585123.36000001</v>
      </c>
      <c r="K136" s="22">
        <v>235083932.23999998</v>
      </c>
      <c r="L136" s="22">
        <v>196990670.19000003</v>
      </c>
      <c r="M136" s="22">
        <v>181242635.20999998</v>
      </c>
    </row>
    <row r="137" spans="1:13" s="13" customFormat="1" ht="51" x14ac:dyDescent="0.2">
      <c r="A137" s="18" t="s">
        <v>72</v>
      </c>
      <c r="B137" s="21" t="s">
        <v>207</v>
      </c>
      <c r="C137" s="24" t="s">
        <v>208</v>
      </c>
      <c r="D137" s="22"/>
      <c r="E137" s="22">
        <v>594311.36</v>
      </c>
      <c r="F137" s="22">
        <v>665713.44999999995</v>
      </c>
      <c r="G137" s="22">
        <v>608797.03000000014</v>
      </c>
      <c r="H137" s="22">
        <v>605522.20999999973</v>
      </c>
      <c r="I137" s="22">
        <v>479195.98000000004</v>
      </c>
      <c r="J137" s="22">
        <v>406965.75</v>
      </c>
      <c r="K137" s="22">
        <v>384501.57900000003</v>
      </c>
      <c r="L137" s="22">
        <v>367421.43000000005</v>
      </c>
      <c r="M137" s="22">
        <v>349231.81</v>
      </c>
    </row>
    <row r="138" spans="1:13" ht="25.5" x14ac:dyDescent="0.2">
      <c r="A138" s="16"/>
      <c r="B138" s="21" t="s">
        <v>209</v>
      </c>
      <c r="C138" s="23" t="s">
        <v>210</v>
      </c>
      <c r="D138" s="22"/>
      <c r="E138" s="22">
        <v>188240.27</v>
      </c>
      <c r="F138" s="22">
        <v>314617.65000000002</v>
      </c>
      <c r="G138" s="22">
        <v>14488.029999999999</v>
      </c>
      <c r="H138" s="22">
        <v>12598.76</v>
      </c>
      <c r="I138" s="22">
        <v>20339.190000000002</v>
      </c>
      <c r="J138" s="22">
        <v>18733.09</v>
      </c>
      <c r="K138" s="22">
        <v>17105.55</v>
      </c>
      <c r="L138" s="22">
        <v>14253.46</v>
      </c>
      <c r="M138" s="22">
        <v>13163.94</v>
      </c>
    </row>
    <row r="139" spans="1:13" ht="25.5" x14ac:dyDescent="0.2">
      <c r="A139" s="16"/>
      <c r="B139" s="21" t="s">
        <v>211</v>
      </c>
      <c r="C139" s="23" t="s">
        <v>212</v>
      </c>
      <c r="D139" s="22"/>
      <c r="E139" s="22">
        <v>44614.959999999992</v>
      </c>
      <c r="F139" s="22">
        <v>43195.520000000004</v>
      </c>
      <c r="G139" s="22">
        <v>226756.40000000002</v>
      </c>
      <c r="H139" s="22">
        <v>235383.43</v>
      </c>
      <c r="I139" s="22">
        <v>206147.72</v>
      </c>
      <c r="J139" s="22">
        <v>160296.6</v>
      </c>
      <c r="K139" s="22">
        <v>157881.02000000002</v>
      </c>
      <c r="L139" s="22">
        <v>151201.80000000002</v>
      </c>
      <c r="M139" s="22">
        <v>129756.38</v>
      </c>
    </row>
    <row r="140" spans="1:13" ht="25.5" x14ac:dyDescent="0.2">
      <c r="A140" s="7" t="s">
        <v>73</v>
      </c>
      <c r="B140" s="21" t="s">
        <v>213</v>
      </c>
      <c r="C140" s="23" t="s">
        <v>214</v>
      </c>
      <c r="D140" s="22"/>
      <c r="E140" s="22">
        <v>361456.12999999995</v>
      </c>
      <c r="F140" s="22">
        <v>307900.27999999997</v>
      </c>
      <c r="G140" s="22">
        <v>367552.60000000009</v>
      </c>
      <c r="H140" s="22">
        <v>357540.01999999973</v>
      </c>
      <c r="I140" s="22">
        <v>252709.07</v>
      </c>
      <c r="J140" s="22">
        <v>227936.06000000006</v>
      </c>
      <c r="K140" s="22">
        <v>209515.00899999999</v>
      </c>
      <c r="L140" s="22">
        <v>201966.17</v>
      </c>
      <c r="M140" s="22">
        <v>206311.48999999996</v>
      </c>
    </row>
    <row r="141" spans="1:13" ht="63.75" x14ac:dyDescent="0.2">
      <c r="A141" s="7"/>
      <c r="B141" s="21" t="s">
        <v>215</v>
      </c>
      <c r="C141" s="24" t="s">
        <v>216</v>
      </c>
      <c r="D141" s="22"/>
      <c r="E141" s="22">
        <v>10694311.34</v>
      </c>
      <c r="F141" s="22">
        <v>10996709.474945232</v>
      </c>
      <c r="G141" s="22">
        <v>11251956.939999999</v>
      </c>
      <c r="H141" s="22">
        <v>11293882.66</v>
      </c>
      <c r="I141" s="22">
        <v>11331053.939999999</v>
      </c>
      <c r="J141" s="22">
        <v>12121807.370000001</v>
      </c>
      <c r="K141" s="22">
        <v>12014661.800000001</v>
      </c>
      <c r="L141" s="22">
        <v>11760466.449999999</v>
      </c>
      <c r="M141" s="22">
        <v>12058919.140000001</v>
      </c>
    </row>
    <row r="142" spans="1:13" ht="25.5" x14ac:dyDescent="0.2">
      <c r="A142" s="7"/>
      <c r="B142" s="21" t="s">
        <v>217</v>
      </c>
      <c r="C142" s="23" t="s">
        <v>218</v>
      </c>
      <c r="D142" s="22"/>
      <c r="E142" s="22">
        <v>394454.67</v>
      </c>
      <c r="F142" s="22">
        <v>343311.8481533333</v>
      </c>
      <c r="G142" s="22">
        <v>3962891.27</v>
      </c>
      <c r="H142" s="22">
        <v>4047343.1900000004</v>
      </c>
      <c r="I142" s="22">
        <v>327175.90000000002</v>
      </c>
      <c r="J142" s="22">
        <v>304879.90999999997</v>
      </c>
      <c r="K142" s="22">
        <v>4332660.8199999994</v>
      </c>
      <c r="L142" s="22">
        <v>4042925.57</v>
      </c>
      <c r="M142" s="22">
        <v>4215206.9899999993</v>
      </c>
    </row>
    <row r="143" spans="1:13" ht="25.5" x14ac:dyDescent="0.2">
      <c r="A143" s="7" t="s">
        <v>74</v>
      </c>
      <c r="B143" s="21" t="s">
        <v>219</v>
      </c>
      <c r="C143" s="23" t="s">
        <v>220</v>
      </c>
      <c r="D143" s="22"/>
      <c r="E143" s="22">
        <v>8854750.5999999996</v>
      </c>
      <c r="F143" s="22">
        <v>9164623.4122207183</v>
      </c>
      <c r="G143" s="22">
        <v>6024242.9000000004</v>
      </c>
      <c r="H143" s="22">
        <v>6052218.5099999998</v>
      </c>
      <c r="I143" s="22">
        <v>9990227.7300000004</v>
      </c>
      <c r="J143" s="22">
        <v>10427565.859999999</v>
      </c>
      <c r="K143" s="22">
        <v>6248332.1200000001</v>
      </c>
      <c r="L143" s="22">
        <v>6240747.25</v>
      </c>
      <c r="M143" s="22">
        <v>6434971.04</v>
      </c>
    </row>
    <row r="144" spans="1:13" ht="25.5" x14ac:dyDescent="0.2">
      <c r="A144" s="7"/>
      <c r="B144" s="21" t="s">
        <v>221</v>
      </c>
      <c r="C144" s="23" t="s">
        <v>222</v>
      </c>
      <c r="D144" s="22"/>
      <c r="E144" s="22">
        <v>1445106.07</v>
      </c>
      <c r="F144" s="22">
        <v>1488774.2145711796</v>
      </c>
      <c r="G144" s="22">
        <v>1264822.77</v>
      </c>
      <c r="H144" s="22">
        <v>1194320.96</v>
      </c>
      <c r="I144" s="22">
        <v>1013650.3099999999</v>
      </c>
      <c r="J144" s="22">
        <v>1389361.5999999999</v>
      </c>
      <c r="K144" s="22">
        <v>1433668.86</v>
      </c>
      <c r="L144" s="22">
        <v>1476793.6300000001</v>
      </c>
      <c r="M144" s="22">
        <v>1408741.1099999999</v>
      </c>
    </row>
    <row r="145" spans="1:13" x14ac:dyDescent="0.2">
      <c r="A145" s="7"/>
      <c r="B145" s="21" t="s">
        <v>223</v>
      </c>
      <c r="C145" s="24" t="s">
        <v>224</v>
      </c>
      <c r="D145" s="22"/>
      <c r="E145" s="22">
        <v>17869482.890000001</v>
      </c>
      <c r="F145" s="22">
        <v>22557731.990000002</v>
      </c>
      <c r="G145" s="22">
        <v>14671449.439999999</v>
      </c>
      <c r="H145" s="22">
        <v>18780220.120000005</v>
      </c>
      <c r="I145" s="22">
        <v>15440945.450000003</v>
      </c>
      <c r="J145" s="22">
        <v>14421451.59</v>
      </c>
      <c r="K145" s="22">
        <v>13943514.27</v>
      </c>
      <c r="L145" s="22">
        <v>12623633.51</v>
      </c>
      <c r="M145" s="22">
        <v>12451026.560000002</v>
      </c>
    </row>
    <row r="146" spans="1:13" s="13" customFormat="1" ht="25.5" x14ac:dyDescent="0.2">
      <c r="A146" s="18" t="s">
        <v>75</v>
      </c>
      <c r="B146" s="21" t="s">
        <v>225</v>
      </c>
      <c r="C146" s="23" t="s">
        <v>226</v>
      </c>
      <c r="D146" s="22"/>
      <c r="E146" s="22">
        <v>8252612.21</v>
      </c>
      <c r="F146" s="22">
        <v>15386004.66</v>
      </c>
      <c r="G146" s="22">
        <v>8562936.5</v>
      </c>
      <c r="H146" s="22">
        <v>10801027.460000003</v>
      </c>
      <c r="I146" s="22">
        <v>8911091.4299999997</v>
      </c>
      <c r="J146" s="22">
        <v>7468185.1700000009</v>
      </c>
      <c r="K146" s="22">
        <v>7452053.4499999993</v>
      </c>
      <c r="L146" s="22">
        <v>4963918.33</v>
      </c>
      <c r="M146" s="22">
        <v>3945024.1799999997</v>
      </c>
    </row>
    <row r="147" spans="1:13" ht="25.5" x14ac:dyDescent="0.2">
      <c r="A147" s="15"/>
      <c r="B147" s="21" t="s">
        <v>227</v>
      </c>
      <c r="C147" s="23" t="s">
        <v>228</v>
      </c>
      <c r="D147" s="22"/>
      <c r="E147" s="22">
        <v>28508.799999999999</v>
      </c>
      <c r="F147" s="22">
        <v>450104.52</v>
      </c>
      <c r="G147" s="22">
        <v>313289.77999999997</v>
      </c>
      <c r="H147" s="22">
        <v>305467.71000000002</v>
      </c>
      <c r="I147" s="22">
        <v>228997.69999999998</v>
      </c>
      <c r="J147" s="22">
        <v>282473.83999999997</v>
      </c>
      <c r="K147" s="22">
        <v>283695.66000000003</v>
      </c>
      <c r="L147" s="22">
        <v>236044.74</v>
      </c>
      <c r="M147" s="22">
        <v>200238.28</v>
      </c>
    </row>
    <row r="148" spans="1:13" ht="25.5" x14ac:dyDescent="0.2">
      <c r="A148" s="15"/>
      <c r="B148" s="21" t="s">
        <v>229</v>
      </c>
      <c r="C148" s="23" t="s">
        <v>230</v>
      </c>
      <c r="D148" s="22"/>
      <c r="E148" s="22">
        <v>1142048.3799999999</v>
      </c>
      <c r="F148" s="22">
        <v>695907.91</v>
      </c>
      <c r="G148" s="22">
        <v>618013.66</v>
      </c>
      <c r="H148" s="22">
        <v>642468.67000000004</v>
      </c>
      <c r="I148" s="22">
        <v>593821.07000000007</v>
      </c>
      <c r="J148" s="22">
        <v>552817.43000000005</v>
      </c>
      <c r="K148" s="22">
        <v>456869</v>
      </c>
      <c r="L148" s="22">
        <v>354101.37</v>
      </c>
      <c r="M148" s="22">
        <v>328152.50000000006</v>
      </c>
    </row>
    <row r="149" spans="1:13" s="13" customFormat="1" ht="25.5" x14ac:dyDescent="0.2">
      <c r="A149" s="17" t="s">
        <v>76</v>
      </c>
      <c r="B149" s="21" t="s">
        <v>231</v>
      </c>
      <c r="C149" s="23" t="s">
        <v>232</v>
      </c>
      <c r="D149" s="22"/>
      <c r="E149" s="22">
        <v>8446313.5</v>
      </c>
      <c r="F149" s="22">
        <v>6025714.9000000004</v>
      </c>
      <c r="G149" s="22">
        <v>5177209.5</v>
      </c>
      <c r="H149" s="22">
        <v>7031256.2799999993</v>
      </c>
      <c r="I149" s="22">
        <v>5706965.25</v>
      </c>
      <c r="J149" s="22">
        <v>6117975.1500000004</v>
      </c>
      <c r="K149" s="22">
        <v>5750896.1600000001</v>
      </c>
      <c r="L149" s="22">
        <v>7069569.0699999994</v>
      </c>
      <c r="M149" s="22">
        <v>7237611.6000000006</v>
      </c>
    </row>
    <row r="150" spans="1:13" ht="25.5" x14ac:dyDescent="0.2">
      <c r="A150" s="8"/>
      <c r="B150" s="21" t="s">
        <v>233</v>
      </c>
      <c r="C150" s="24" t="s">
        <v>234</v>
      </c>
      <c r="D150" s="22"/>
      <c r="E150" s="22">
        <v>727000</v>
      </c>
      <c r="F150" s="22">
        <v>659000</v>
      </c>
      <c r="G150" s="22">
        <v>442000</v>
      </c>
      <c r="H150" s="22">
        <v>588000</v>
      </c>
      <c r="I150" s="22">
        <v>549000</v>
      </c>
      <c r="J150" s="22">
        <v>584000</v>
      </c>
      <c r="K150" s="22">
        <v>607000</v>
      </c>
      <c r="L150" s="22">
        <v>551000</v>
      </c>
      <c r="M150" s="22">
        <v>536000</v>
      </c>
    </row>
    <row r="151" spans="1:13" s="13" customFormat="1" ht="51" x14ac:dyDescent="0.2">
      <c r="A151" s="17" t="s">
        <v>77</v>
      </c>
      <c r="B151" s="21" t="s">
        <v>35</v>
      </c>
      <c r="C151" s="24" t="s">
        <v>235</v>
      </c>
      <c r="D151" s="22"/>
      <c r="E151" s="22">
        <v>2147448</v>
      </c>
      <c r="F151" s="22">
        <v>2570901</v>
      </c>
      <c r="G151" s="22">
        <v>2763792</v>
      </c>
      <c r="H151" s="22">
        <v>1673346</v>
      </c>
      <c r="I151" s="22">
        <v>1577398</v>
      </c>
      <c r="J151" s="22">
        <v>2116987</v>
      </c>
      <c r="K151" s="22">
        <v>3671058</v>
      </c>
      <c r="L151" s="22">
        <v>2886205</v>
      </c>
      <c r="M151" s="22">
        <v>1722599.75</v>
      </c>
    </row>
    <row r="152" spans="1:13" s="13" customFormat="1" ht="38.25" x14ac:dyDescent="0.2">
      <c r="A152" s="17" t="s">
        <v>78</v>
      </c>
      <c r="B152" s="21" t="s">
        <v>32</v>
      </c>
      <c r="C152" s="24" t="s">
        <v>236</v>
      </c>
      <c r="D152" s="22"/>
      <c r="E152" s="22">
        <v>121120.96000000001</v>
      </c>
      <c r="F152" s="22">
        <v>129268.69</v>
      </c>
      <c r="G152" s="22">
        <v>142758.10999999999</v>
      </c>
      <c r="H152" s="29">
        <v>14109.619999999999</v>
      </c>
      <c r="I152" s="29">
        <v>133243.97999999998</v>
      </c>
      <c r="J152" s="29">
        <v>134429.43</v>
      </c>
      <c r="K152" s="29">
        <v>139269.63</v>
      </c>
      <c r="L152" s="29">
        <v>139300.85</v>
      </c>
      <c r="M152" s="29">
        <v>160752.07</v>
      </c>
    </row>
    <row r="153" spans="1:13" ht="38.25" x14ac:dyDescent="0.2">
      <c r="A153" s="8" t="s">
        <v>79</v>
      </c>
      <c r="B153" s="21" t="s">
        <v>39</v>
      </c>
      <c r="C153" s="24" t="s">
        <v>237</v>
      </c>
      <c r="D153" s="22"/>
      <c r="E153" s="22">
        <v>2066000</v>
      </c>
      <c r="F153" s="22">
        <v>2128000</v>
      </c>
      <c r="G153" s="22">
        <v>2928207</v>
      </c>
      <c r="H153" s="22">
        <v>3098565</v>
      </c>
      <c r="I153" s="22">
        <v>2843780</v>
      </c>
      <c r="J153" s="22">
        <v>3584452</v>
      </c>
      <c r="K153" s="22">
        <v>3133660</v>
      </c>
      <c r="L153" s="22">
        <v>2715510</v>
      </c>
      <c r="M153" s="22">
        <v>2863559.51</v>
      </c>
    </row>
    <row r="154" spans="1:13" s="13" customFormat="1" ht="21.95" customHeight="1" x14ac:dyDescent="0.2">
      <c r="A154" s="17" t="s">
        <v>80</v>
      </c>
      <c r="B154" s="41" t="s">
        <v>238</v>
      </c>
      <c r="C154" s="43"/>
      <c r="D154" s="43"/>
      <c r="E154" s="44"/>
      <c r="F154" s="44"/>
      <c r="G154" s="44"/>
      <c r="H154" s="44"/>
      <c r="I154" s="44"/>
      <c r="J154" s="44"/>
      <c r="K154" s="44"/>
      <c r="L154" s="44"/>
      <c r="M154" s="44"/>
    </row>
    <row r="155" spans="1:13" ht="28.5" x14ac:dyDescent="0.2">
      <c r="A155" s="2"/>
      <c r="B155" s="23" t="s">
        <v>34</v>
      </c>
      <c r="C155" s="24" t="s">
        <v>239</v>
      </c>
      <c r="D155" s="22"/>
      <c r="E155" s="22">
        <v>812622</v>
      </c>
      <c r="F155" s="22">
        <v>800954</v>
      </c>
      <c r="G155" s="22">
        <v>797384</v>
      </c>
      <c r="H155" s="22">
        <v>798769</v>
      </c>
      <c r="I155" s="22">
        <v>798918</v>
      </c>
      <c r="J155" s="22">
        <v>793743</v>
      </c>
      <c r="K155" s="22">
        <v>790737</v>
      </c>
      <c r="L155" s="22">
        <v>788743</v>
      </c>
      <c r="M155" s="22">
        <v>787844</v>
      </c>
    </row>
    <row r="156" spans="1:13" x14ac:dyDescent="0.2">
      <c r="A156" s="8" t="s">
        <v>81</v>
      </c>
      <c r="B156" s="23"/>
      <c r="C156" s="5" t="s">
        <v>146</v>
      </c>
      <c r="D156" s="22"/>
      <c r="E156" s="22">
        <v>763298</v>
      </c>
      <c r="F156" s="22">
        <v>752785</v>
      </c>
      <c r="G156" s="22">
        <v>748960</v>
      </c>
      <c r="H156" s="22">
        <v>750901</v>
      </c>
      <c r="I156" s="22">
        <v>749743</v>
      </c>
      <c r="J156" s="22">
        <v>745348</v>
      </c>
      <c r="K156" s="22">
        <v>742774</v>
      </c>
      <c r="L156" s="22">
        <v>741985</v>
      </c>
      <c r="M156" s="22">
        <v>740724</v>
      </c>
    </row>
    <row r="157" spans="1:13" ht="25.5" x14ac:dyDescent="0.2">
      <c r="A157" s="8" t="s">
        <v>82</v>
      </c>
      <c r="B157" s="23"/>
      <c r="C157" s="5" t="s">
        <v>147</v>
      </c>
      <c r="D157" s="22"/>
      <c r="E157" s="22">
        <v>49324</v>
      </c>
      <c r="F157" s="22">
        <v>48169</v>
      </c>
      <c r="G157" s="22">
        <v>48424</v>
      </c>
      <c r="H157" s="22">
        <v>47868</v>
      </c>
      <c r="I157" s="22">
        <v>49175</v>
      </c>
      <c r="J157" s="22">
        <v>48395</v>
      </c>
      <c r="K157" s="22">
        <v>47963</v>
      </c>
      <c r="L157" s="22">
        <v>46758</v>
      </c>
      <c r="M157" s="22">
        <v>47120</v>
      </c>
    </row>
    <row r="158" spans="1:13" ht="25.5" x14ac:dyDescent="0.2">
      <c r="A158" s="8" t="s">
        <v>83</v>
      </c>
      <c r="B158" s="23" t="s">
        <v>240</v>
      </c>
      <c r="C158" s="23" t="s">
        <v>241</v>
      </c>
      <c r="D158" s="22"/>
      <c r="E158" s="22">
        <v>551330</v>
      </c>
      <c r="F158" s="22">
        <v>553133</v>
      </c>
      <c r="G158" s="22">
        <v>557930</v>
      </c>
      <c r="H158" s="22">
        <v>565587</v>
      </c>
      <c r="I158" s="22">
        <v>570890</v>
      </c>
      <c r="J158" s="22">
        <v>572197</v>
      </c>
      <c r="K158" s="22">
        <v>577211</v>
      </c>
      <c r="L158" s="22">
        <v>580156</v>
      </c>
      <c r="M158" s="22">
        <v>584763</v>
      </c>
    </row>
    <row r="159" spans="1:13" x14ac:dyDescent="0.2">
      <c r="A159" s="8" t="s">
        <v>84</v>
      </c>
      <c r="B159" s="23"/>
      <c r="C159" s="5" t="s">
        <v>146</v>
      </c>
      <c r="D159" s="22"/>
      <c r="E159" s="22">
        <v>521885</v>
      </c>
      <c r="F159" s="22">
        <v>523480</v>
      </c>
      <c r="G159" s="22">
        <v>526928</v>
      </c>
      <c r="H159" s="22">
        <v>534139</v>
      </c>
      <c r="I159" s="22">
        <v>538546</v>
      </c>
      <c r="J159" s="22">
        <v>539988</v>
      </c>
      <c r="K159" s="22">
        <v>544470</v>
      </c>
      <c r="L159" s="22">
        <v>547865</v>
      </c>
      <c r="M159" s="22">
        <v>551840</v>
      </c>
    </row>
    <row r="160" spans="1:13" x14ac:dyDescent="0.2">
      <c r="A160" s="8" t="s">
        <v>85</v>
      </c>
      <c r="B160" s="23"/>
      <c r="C160" s="5" t="s">
        <v>147</v>
      </c>
      <c r="D160" s="22"/>
      <c r="E160" s="22">
        <v>29445</v>
      </c>
      <c r="F160" s="22">
        <v>29653</v>
      </c>
      <c r="G160" s="22">
        <v>31002</v>
      </c>
      <c r="H160" s="22">
        <v>31448</v>
      </c>
      <c r="I160" s="22">
        <v>32344</v>
      </c>
      <c r="J160" s="22">
        <v>32209</v>
      </c>
      <c r="K160" s="22">
        <v>32741</v>
      </c>
      <c r="L160" s="22">
        <v>32291</v>
      </c>
      <c r="M160" s="22">
        <v>32923</v>
      </c>
    </row>
    <row r="161" spans="1:13" ht="15.75" x14ac:dyDescent="0.2">
      <c r="A161" s="2"/>
      <c r="B161" s="23" t="s">
        <v>242</v>
      </c>
      <c r="C161" s="23" t="s">
        <v>243</v>
      </c>
      <c r="D161" s="22"/>
      <c r="E161" s="22">
        <v>303269</v>
      </c>
      <c r="F161" s="22">
        <v>300724</v>
      </c>
      <c r="G161" s="22">
        <v>299756</v>
      </c>
      <c r="H161" s="22">
        <v>301813</v>
      </c>
      <c r="I161" s="22">
        <v>300908</v>
      </c>
      <c r="J161" s="22">
        <v>298812</v>
      </c>
      <c r="K161" s="22">
        <v>287308</v>
      </c>
      <c r="L161" s="22">
        <v>286146</v>
      </c>
      <c r="M161" s="22">
        <v>286026</v>
      </c>
    </row>
    <row r="162" spans="1:13" x14ac:dyDescent="0.2">
      <c r="A162" s="8" t="s">
        <v>86</v>
      </c>
      <c r="B162" s="23"/>
      <c r="C162" s="5" t="s">
        <v>146</v>
      </c>
      <c r="D162" s="22"/>
      <c r="E162" s="22">
        <v>291316</v>
      </c>
      <c r="F162" s="22">
        <v>288975</v>
      </c>
      <c r="G162" s="22">
        <v>286936</v>
      </c>
      <c r="H162" s="22">
        <v>288717</v>
      </c>
      <c r="I162" s="22">
        <v>287034</v>
      </c>
      <c r="J162" s="22">
        <v>284696</v>
      </c>
      <c r="K162" s="22">
        <v>273589</v>
      </c>
      <c r="L162" s="22">
        <v>272479</v>
      </c>
      <c r="M162" s="22">
        <v>272435</v>
      </c>
    </row>
    <row r="163" spans="1:13" x14ac:dyDescent="0.2">
      <c r="A163" s="8" t="s">
        <v>87</v>
      </c>
      <c r="B163" s="23"/>
      <c r="C163" s="5" t="s">
        <v>147</v>
      </c>
      <c r="D163" s="22"/>
      <c r="E163" s="22">
        <v>11953</v>
      </c>
      <c r="F163" s="22">
        <v>11749</v>
      </c>
      <c r="G163" s="22">
        <v>12820</v>
      </c>
      <c r="H163" s="22">
        <v>13096</v>
      </c>
      <c r="I163" s="22">
        <v>13874</v>
      </c>
      <c r="J163" s="22">
        <v>14116</v>
      </c>
      <c r="K163" s="22">
        <v>13719</v>
      </c>
      <c r="L163" s="22">
        <v>13667</v>
      </c>
      <c r="M163" s="22">
        <v>13591</v>
      </c>
    </row>
    <row r="164" spans="1:13" ht="28.5" x14ac:dyDescent="0.2">
      <c r="A164" s="10" t="s">
        <v>93</v>
      </c>
      <c r="B164" s="23" t="s">
        <v>244</v>
      </c>
      <c r="C164" s="23" t="s">
        <v>245</v>
      </c>
      <c r="D164" s="22"/>
      <c r="E164" s="22">
        <v>248061</v>
      </c>
      <c r="F164" s="22">
        <v>252409</v>
      </c>
      <c r="G164" s="22">
        <v>258174</v>
      </c>
      <c r="H164" s="22">
        <v>263774</v>
      </c>
      <c r="I164" s="22">
        <v>269982</v>
      </c>
      <c r="J164" s="22">
        <v>273385</v>
      </c>
      <c r="K164" s="22">
        <v>289903</v>
      </c>
      <c r="L164" s="22">
        <v>294010</v>
      </c>
      <c r="M164" s="22">
        <v>298737</v>
      </c>
    </row>
    <row r="165" spans="1:13" ht="25.5" x14ac:dyDescent="0.2">
      <c r="A165" s="10" t="s">
        <v>94</v>
      </c>
      <c r="B165" s="23"/>
      <c r="C165" s="5" t="s">
        <v>146</v>
      </c>
      <c r="D165" s="22"/>
      <c r="E165" s="22">
        <v>230569</v>
      </c>
      <c r="F165" s="22">
        <v>234505</v>
      </c>
      <c r="G165" s="22">
        <v>239992</v>
      </c>
      <c r="H165" s="22">
        <v>245422</v>
      </c>
      <c r="I165" s="22">
        <v>251512</v>
      </c>
      <c r="J165" s="22">
        <v>255292</v>
      </c>
      <c r="K165" s="22">
        <v>270881</v>
      </c>
      <c r="L165" s="22">
        <v>275386</v>
      </c>
      <c r="M165" s="22">
        <v>279405</v>
      </c>
    </row>
    <row r="166" spans="1:13" s="13" customFormat="1" x14ac:dyDescent="0.2">
      <c r="A166" s="20"/>
      <c r="B166" s="23"/>
      <c r="C166" s="5" t="s">
        <v>147</v>
      </c>
      <c r="D166" s="22"/>
      <c r="E166" s="22">
        <v>17492</v>
      </c>
      <c r="F166" s="22">
        <v>17904</v>
      </c>
      <c r="G166" s="22">
        <v>18182</v>
      </c>
      <c r="H166" s="22">
        <v>18352</v>
      </c>
      <c r="I166" s="22">
        <v>18470</v>
      </c>
      <c r="J166" s="22">
        <v>18093</v>
      </c>
      <c r="K166" s="22">
        <v>19022</v>
      </c>
      <c r="L166" s="22">
        <v>18624</v>
      </c>
      <c r="M166" s="22">
        <v>19332</v>
      </c>
    </row>
    <row r="167" spans="1:13" ht="25.5" x14ac:dyDescent="0.2">
      <c r="A167" s="11"/>
      <c r="B167" s="23" t="s">
        <v>246</v>
      </c>
      <c r="C167" s="23" t="s">
        <v>247</v>
      </c>
      <c r="D167" s="22"/>
      <c r="E167" s="22">
        <v>72277</v>
      </c>
      <c r="F167" s="22">
        <v>63327</v>
      </c>
      <c r="G167" s="22">
        <v>59400</v>
      </c>
      <c r="H167" s="22">
        <v>57195</v>
      </c>
      <c r="I167" s="22">
        <v>54325</v>
      </c>
      <c r="J167" s="22">
        <v>53774</v>
      </c>
      <c r="K167" s="22">
        <v>48761</v>
      </c>
      <c r="L167" s="22">
        <v>47695</v>
      </c>
      <c r="M167" s="22">
        <v>47016</v>
      </c>
    </row>
    <row r="168" spans="1:13" x14ac:dyDescent="0.2">
      <c r="A168" s="11"/>
      <c r="B168" s="23"/>
      <c r="C168" s="5" t="s">
        <v>146</v>
      </c>
      <c r="D168" s="22"/>
      <c r="E168" s="22">
        <v>65268</v>
      </c>
      <c r="F168" s="22">
        <v>56904</v>
      </c>
      <c r="G168" s="22">
        <v>53528</v>
      </c>
      <c r="H168" s="22">
        <v>51806</v>
      </c>
      <c r="I168" s="22">
        <v>48792</v>
      </c>
      <c r="J168" s="22">
        <v>48246</v>
      </c>
      <c r="K168" s="22">
        <v>43594</v>
      </c>
      <c r="L168" s="22">
        <v>42652</v>
      </c>
      <c r="M168" s="22">
        <v>41971</v>
      </c>
    </row>
    <row r="169" spans="1:13" x14ac:dyDescent="0.2">
      <c r="A169" s="11"/>
      <c r="B169" s="23"/>
      <c r="C169" s="5" t="s">
        <v>147</v>
      </c>
      <c r="D169" s="22"/>
      <c r="E169" s="22">
        <v>7009</v>
      </c>
      <c r="F169" s="22">
        <v>6423</v>
      </c>
      <c r="G169" s="22">
        <v>5872</v>
      </c>
      <c r="H169" s="22">
        <v>5389</v>
      </c>
      <c r="I169" s="22">
        <v>5533</v>
      </c>
      <c r="J169" s="22">
        <v>5528</v>
      </c>
      <c r="K169" s="22">
        <v>5167</v>
      </c>
      <c r="L169" s="22">
        <v>5043</v>
      </c>
      <c r="M169" s="22">
        <v>5045</v>
      </c>
    </row>
    <row r="170" spans="1:13" ht="28.5" x14ac:dyDescent="0.2">
      <c r="A170" s="11"/>
      <c r="B170" s="23" t="s">
        <v>248</v>
      </c>
      <c r="C170" s="23" t="s">
        <v>249</v>
      </c>
      <c r="D170" s="22"/>
      <c r="E170" s="22">
        <v>20659</v>
      </c>
      <c r="F170" s="22">
        <v>13076</v>
      </c>
      <c r="G170" s="22">
        <v>7556</v>
      </c>
      <c r="H170" s="22">
        <v>3865</v>
      </c>
      <c r="I170" s="22">
        <v>2433</v>
      </c>
      <c r="J170" s="22">
        <v>600</v>
      </c>
      <c r="K170" s="22">
        <v>0</v>
      </c>
      <c r="L170" s="22">
        <v>0</v>
      </c>
      <c r="M170" s="22">
        <v>0</v>
      </c>
    </row>
    <row r="171" spans="1:13" x14ac:dyDescent="0.2">
      <c r="B171" s="23"/>
      <c r="C171" s="5" t="s">
        <v>146</v>
      </c>
      <c r="D171" s="22"/>
      <c r="E171" s="22">
        <v>18751</v>
      </c>
      <c r="F171" s="22">
        <v>11763</v>
      </c>
      <c r="G171" s="22">
        <v>6741</v>
      </c>
      <c r="H171" s="22">
        <v>3555</v>
      </c>
      <c r="I171" s="22">
        <v>2281</v>
      </c>
      <c r="J171" s="22">
        <v>592</v>
      </c>
      <c r="K171" s="22">
        <v>0</v>
      </c>
      <c r="L171" s="22">
        <v>0</v>
      </c>
      <c r="M171" s="22">
        <v>0</v>
      </c>
    </row>
    <row r="172" spans="1:13" x14ac:dyDescent="0.2">
      <c r="A172" s="8" t="s">
        <v>91</v>
      </c>
      <c r="B172" s="23"/>
      <c r="C172" s="5" t="s">
        <v>147</v>
      </c>
      <c r="D172" s="22"/>
      <c r="E172" s="22">
        <v>1908</v>
      </c>
      <c r="F172" s="22">
        <v>1313</v>
      </c>
      <c r="G172" s="22">
        <v>815</v>
      </c>
      <c r="H172" s="22">
        <v>310</v>
      </c>
      <c r="I172" s="22">
        <v>152</v>
      </c>
      <c r="J172" s="22">
        <v>8</v>
      </c>
      <c r="K172" s="22">
        <v>0</v>
      </c>
      <c r="L172" s="22">
        <v>0</v>
      </c>
      <c r="M172" s="22">
        <v>0</v>
      </c>
    </row>
    <row r="173" spans="1:13" ht="57" x14ac:dyDescent="0.2">
      <c r="B173" s="23" t="s">
        <v>250</v>
      </c>
      <c r="C173" s="23" t="s">
        <v>251</v>
      </c>
      <c r="D173" s="22"/>
      <c r="E173" s="22">
        <v>49450</v>
      </c>
      <c r="F173" s="22">
        <v>48177</v>
      </c>
      <c r="G173" s="22">
        <v>49789</v>
      </c>
      <c r="H173" s="22">
        <v>51323</v>
      </c>
      <c r="I173" s="22">
        <v>49882</v>
      </c>
      <c r="J173" s="22">
        <v>51179</v>
      </c>
      <c r="K173" s="22">
        <v>46893</v>
      </c>
      <c r="L173" s="22">
        <v>45908</v>
      </c>
      <c r="M173" s="22">
        <v>45266</v>
      </c>
    </row>
    <row r="174" spans="1:13" x14ac:dyDescent="0.2">
      <c r="B174" s="23"/>
      <c r="C174" s="5" t="s">
        <v>146</v>
      </c>
      <c r="D174" s="22"/>
      <c r="E174" s="22">
        <v>44482</v>
      </c>
      <c r="F174" s="22">
        <v>43185</v>
      </c>
      <c r="G174" s="22">
        <v>44865</v>
      </c>
      <c r="H174" s="22">
        <v>46372</v>
      </c>
      <c r="I174" s="22">
        <v>44665</v>
      </c>
      <c r="J174" s="22">
        <v>45812</v>
      </c>
      <c r="K174" s="22">
        <v>41807</v>
      </c>
      <c r="L174" s="22">
        <v>40929</v>
      </c>
      <c r="M174" s="22">
        <v>40301</v>
      </c>
    </row>
    <row r="175" spans="1:13" x14ac:dyDescent="0.2">
      <c r="B175" s="23"/>
      <c r="C175" s="5" t="s">
        <v>147</v>
      </c>
      <c r="D175" s="22"/>
      <c r="E175" s="22">
        <v>4968</v>
      </c>
      <c r="F175" s="22">
        <v>4992</v>
      </c>
      <c r="G175" s="22">
        <v>4924</v>
      </c>
      <c r="H175" s="22">
        <v>4951</v>
      </c>
      <c r="I175" s="22">
        <v>5217</v>
      </c>
      <c r="J175" s="22">
        <v>5367</v>
      </c>
      <c r="K175" s="22">
        <v>5086</v>
      </c>
      <c r="L175" s="22">
        <v>4979</v>
      </c>
      <c r="M175" s="22">
        <v>4965</v>
      </c>
    </row>
    <row r="176" spans="1:13" ht="38.25" x14ac:dyDescent="0.2">
      <c r="B176" s="23" t="s">
        <v>252</v>
      </c>
      <c r="C176" s="23" t="s">
        <v>253</v>
      </c>
      <c r="D176" s="22"/>
      <c r="E176" s="22">
        <v>2168</v>
      </c>
      <c r="F176" s="22">
        <v>2074</v>
      </c>
      <c r="G176" s="22">
        <v>2055</v>
      </c>
      <c r="H176" s="22">
        <v>2007</v>
      </c>
      <c r="I176" s="22">
        <v>2010</v>
      </c>
      <c r="J176" s="22">
        <v>1995</v>
      </c>
      <c r="K176" s="22">
        <v>1868</v>
      </c>
      <c r="L176" s="22">
        <v>1787</v>
      </c>
      <c r="M176" s="22">
        <v>1744</v>
      </c>
    </row>
    <row r="177" spans="2:13" x14ac:dyDescent="0.2">
      <c r="B177" s="23"/>
      <c r="C177" s="5" t="s">
        <v>146</v>
      </c>
      <c r="D177" s="22"/>
      <c r="E177" s="22">
        <v>2035</v>
      </c>
      <c r="F177" s="22">
        <v>1956</v>
      </c>
      <c r="G177" s="22">
        <v>1922</v>
      </c>
      <c r="H177" s="22">
        <v>1879</v>
      </c>
      <c r="I177" s="22">
        <v>1846</v>
      </c>
      <c r="J177" s="22">
        <v>1842</v>
      </c>
      <c r="K177" s="22">
        <v>1787</v>
      </c>
      <c r="L177" s="22">
        <v>1723</v>
      </c>
      <c r="M177" s="22">
        <v>1672</v>
      </c>
    </row>
    <row r="178" spans="2:13" x14ac:dyDescent="0.2">
      <c r="B178" s="23"/>
      <c r="C178" s="5" t="s">
        <v>147</v>
      </c>
      <c r="D178" s="22"/>
      <c r="E178" s="22">
        <v>133</v>
      </c>
      <c r="F178" s="22">
        <v>118</v>
      </c>
      <c r="G178" s="22">
        <v>133</v>
      </c>
      <c r="H178" s="22">
        <v>128</v>
      </c>
      <c r="I178" s="22">
        <v>164</v>
      </c>
      <c r="J178" s="22">
        <v>153</v>
      </c>
      <c r="K178" s="22">
        <v>81</v>
      </c>
      <c r="L178" s="22">
        <v>64</v>
      </c>
      <c r="M178" s="22">
        <v>72</v>
      </c>
    </row>
    <row r="179" spans="2:13" ht="41.25" x14ac:dyDescent="0.2">
      <c r="B179" s="23" t="s">
        <v>424</v>
      </c>
      <c r="C179" s="23" t="s">
        <v>425</v>
      </c>
      <c r="D179" s="22"/>
      <c r="E179" s="22">
        <v>153183</v>
      </c>
      <c r="F179" s="22">
        <v>149501</v>
      </c>
      <c r="G179" s="22">
        <v>146055</v>
      </c>
      <c r="H179" s="22">
        <v>143156</v>
      </c>
      <c r="I179" s="22">
        <v>140965</v>
      </c>
      <c r="J179" s="22">
        <v>138547</v>
      </c>
      <c r="K179" s="22">
        <v>135775</v>
      </c>
      <c r="L179" s="22">
        <v>132515</v>
      </c>
      <c r="M179" s="22">
        <v>128985</v>
      </c>
    </row>
    <row r="180" spans="2:13" x14ac:dyDescent="0.2">
      <c r="B180" s="23"/>
      <c r="C180" s="5" t="s">
        <v>146</v>
      </c>
      <c r="D180" s="22"/>
      <c r="E180" s="22">
        <v>141513</v>
      </c>
      <c r="F180" s="22">
        <v>138599</v>
      </c>
      <c r="G180" s="22">
        <v>135673</v>
      </c>
      <c r="H180" s="22">
        <v>133134</v>
      </c>
      <c r="I180" s="22">
        <v>130843</v>
      </c>
      <c r="J180" s="22">
        <v>128886</v>
      </c>
      <c r="K180" s="22">
        <v>126643</v>
      </c>
      <c r="L180" s="22">
        <v>124035</v>
      </c>
      <c r="M180" s="22">
        <v>120835</v>
      </c>
    </row>
    <row r="181" spans="2:13" x14ac:dyDescent="0.2">
      <c r="B181" s="23"/>
      <c r="C181" s="5" t="s">
        <v>147</v>
      </c>
      <c r="D181" s="22"/>
      <c r="E181" s="22">
        <v>11670</v>
      </c>
      <c r="F181" s="22">
        <v>10902</v>
      </c>
      <c r="G181" s="22">
        <v>10382</v>
      </c>
      <c r="H181" s="22">
        <v>10022</v>
      </c>
      <c r="I181" s="22">
        <v>10122</v>
      </c>
      <c r="J181" s="22">
        <v>9661</v>
      </c>
      <c r="K181" s="22">
        <v>9132</v>
      </c>
      <c r="L181" s="22">
        <v>8480</v>
      </c>
      <c r="M181" s="22">
        <v>8150</v>
      </c>
    </row>
    <row r="182" spans="2:13" ht="25.5" x14ac:dyDescent="0.2">
      <c r="B182" s="23" t="s">
        <v>254</v>
      </c>
      <c r="C182" s="23" t="s">
        <v>255</v>
      </c>
      <c r="D182" s="22"/>
      <c r="E182" s="22">
        <v>26816</v>
      </c>
      <c r="F182" s="22">
        <v>25951</v>
      </c>
      <c r="G182" s="22">
        <v>25343</v>
      </c>
      <c r="H182" s="22">
        <v>24971</v>
      </c>
      <c r="I182" s="22">
        <v>24329</v>
      </c>
      <c r="J182" s="22">
        <v>23271</v>
      </c>
      <c r="K182" s="22">
        <v>23146</v>
      </c>
      <c r="L182" s="22">
        <v>22639</v>
      </c>
      <c r="M182" s="22">
        <v>21662</v>
      </c>
    </row>
    <row r="183" spans="2:13" x14ac:dyDescent="0.2">
      <c r="B183" s="23"/>
      <c r="C183" s="5" t="s">
        <v>146</v>
      </c>
      <c r="D183" s="22"/>
      <c r="E183" s="22">
        <v>26498</v>
      </c>
      <c r="F183" s="22">
        <v>25637</v>
      </c>
      <c r="G183" s="22">
        <v>25045</v>
      </c>
      <c r="H183" s="22">
        <v>24687</v>
      </c>
      <c r="I183" s="22">
        <v>24064</v>
      </c>
      <c r="J183" s="22">
        <v>23011</v>
      </c>
      <c r="K183" s="22">
        <v>22920</v>
      </c>
      <c r="L183" s="22">
        <v>22424</v>
      </c>
      <c r="M183" s="22">
        <v>21468</v>
      </c>
    </row>
    <row r="184" spans="2:13" x14ac:dyDescent="0.2">
      <c r="B184" s="23"/>
      <c r="C184" s="5" t="s">
        <v>147</v>
      </c>
      <c r="D184" s="22"/>
      <c r="E184" s="22">
        <v>318</v>
      </c>
      <c r="F184" s="22">
        <v>314</v>
      </c>
      <c r="G184" s="22">
        <v>298</v>
      </c>
      <c r="H184" s="22">
        <v>284</v>
      </c>
      <c r="I184" s="22">
        <v>265</v>
      </c>
      <c r="J184" s="22">
        <v>260</v>
      </c>
      <c r="K184" s="22">
        <v>226</v>
      </c>
      <c r="L184" s="22">
        <v>215</v>
      </c>
      <c r="M184" s="22">
        <v>194</v>
      </c>
    </row>
    <row r="185" spans="2:13" ht="41.25" x14ac:dyDescent="0.2">
      <c r="B185" s="23" t="s">
        <v>256</v>
      </c>
      <c r="C185" s="23" t="s">
        <v>257</v>
      </c>
      <c r="D185" s="22"/>
      <c r="E185" s="22">
        <v>17271</v>
      </c>
      <c r="F185" s="22">
        <v>17455</v>
      </c>
      <c r="G185" s="22">
        <v>17742</v>
      </c>
      <c r="H185" s="22">
        <v>18036</v>
      </c>
      <c r="I185" s="22">
        <v>18365</v>
      </c>
      <c r="J185" s="22">
        <v>18409</v>
      </c>
      <c r="K185" s="22">
        <v>18702</v>
      </c>
      <c r="L185" s="22">
        <v>18365</v>
      </c>
      <c r="M185" s="22">
        <v>18192</v>
      </c>
    </row>
    <row r="186" spans="2:13" x14ac:dyDescent="0.2">
      <c r="B186" s="23"/>
      <c r="C186" s="5" t="s">
        <v>146</v>
      </c>
      <c r="D186" s="22"/>
      <c r="E186" s="22">
        <v>17215</v>
      </c>
      <c r="F186" s="22">
        <v>17391</v>
      </c>
      <c r="G186" s="22">
        <v>17674</v>
      </c>
      <c r="H186" s="22">
        <v>17974</v>
      </c>
      <c r="I186" s="22">
        <v>18303</v>
      </c>
      <c r="J186" s="22">
        <v>18345</v>
      </c>
      <c r="K186" s="22">
        <v>18635</v>
      </c>
      <c r="L186" s="22">
        <v>18300</v>
      </c>
      <c r="M186" s="22">
        <v>18130</v>
      </c>
    </row>
    <row r="187" spans="2:13" x14ac:dyDescent="0.2">
      <c r="B187" s="23"/>
      <c r="C187" s="5" t="s">
        <v>147</v>
      </c>
      <c r="D187" s="22"/>
      <c r="E187" s="22">
        <v>56</v>
      </c>
      <c r="F187" s="22">
        <v>64</v>
      </c>
      <c r="G187" s="22">
        <v>63</v>
      </c>
      <c r="H187" s="22">
        <v>62</v>
      </c>
      <c r="I187" s="22">
        <v>62</v>
      </c>
      <c r="J187" s="22">
        <v>64</v>
      </c>
      <c r="K187" s="22">
        <v>67</v>
      </c>
      <c r="L187" s="22">
        <v>65</v>
      </c>
      <c r="M187" s="22">
        <v>62</v>
      </c>
    </row>
    <row r="188" spans="2:13" ht="51" x14ac:dyDescent="0.2">
      <c r="B188" s="23" t="s">
        <v>258</v>
      </c>
      <c r="C188" s="23" t="s">
        <v>259</v>
      </c>
      <c r="D188" s="22"/>
      <c r="E188" s="22">
        <v>8547</v>
      </c>
      <c r="F188" s="22">
        <v>8584</v>
      </c>
      <c r="G188" s="22">
        <v>8183</v>
      </c>
      <c r="H188" s="22">
        <v>7399</v>
      </c>
      <c r="I188" s="22">
        <v>7917</v>
      </c>
      <c r="J188" s="22">
        <v>5464</v>
      </c>
      <c r="K188" s="22">
        <v>5475</v>
      </c>
      <c r="L188" s="22">
        <v>5237</v>
      </c>
      <c r="M188" s="22">
        <v>4944</v>
      </c>
    </row>
    <row r="189" spans="2:13" x14ac:dyDescent="0.2">
      <c r="B189" s="23"/>
      <c r="C189" s="5" t="s">
        <v>146</v>
      </c>
      <c r="D189" s="22"/>
      <c r="E189" s="22">
        <v>8133</v>
      </c>
      <c r="F189" s="22">
        <v>8165</v>
      </c>
      <c r="G189" s="22">
        <v>7786</v>
      </c>
      <c r="H189" s="22">
        <v>7135</v>
      </c>
      <c r="I189" s="22">
        <v>7498</v>
      </c>
      <c r="J189" s="22">
        <v>5217</v>
      </c>
      <c r="K189" s="22">
        <v>5147</v>
      </c>
      <c r="L189" s="22">
        <v>5009</v>
      </c>
      <c r="M189" s="22">
        <v>4610</v>
      </c>
    </row>
    <row r="190" spans="2:13" x14ac:dyDescent="0.2">
      <c r="B190" s="23"/>
      <c r="C190" s="5" t="s">
        <v>147</v>
      </c>
      <c r="D190" s="22"/>
      <c r="E190" s="22">
        <v>414</v>
      </c>
      <c r="F190" s="22">
        <v>419</v>
      </c>
      <c r="G190" s="22">
        <v>397</v>
      </c>
      <c r="H190" s="22">
        <v>264</v>
      </c>
      <c r="I190" s="22">
        <v>419</v>
      </c>
      <c r="J190" s="22">
        <v>247</v>
      </c>
      <c r="K190" s="22">
        <v>328</v>
      </c>
      <c r="L190" s="22">
        <v>228</v>
      </c>
      <c r="M190" s="22">
        <v>334</v>
      </c>
    </row>
    <row r="191" spans="2:13" ht="51" x14ac:dyDescent="0.2">
      <c r="B191" s="23" t="s">
        <v>260</v>
      </c>
      <c r="C191" s="23" t="s">
        <v>261</v>
      </c>
      <c r="D191" s="22"/>
      <c r="E191" s="22">
        <v>469</v>
      </c>
      <c r="F191" s="22">
        <v>458</v>
      </c>
      <c r="G191" s="22">
        <v>473</v>
      </c>
      <c r="H191" s="22">
        <v>461</v>
      </c>
      <c r="I191" s="22">
        <v>492</v>
      </c>
      <c r="J191" s="22">
        <v>490</v>
      </c>
      <c r="K191" s="22">
        <v>369</v>
      </c>
      <c r="L191" s="22">
        <v>501</v>
      </c>
      <c r="M191" s="22">
        <v>474</v>
      </c>
    </row>
    <row r="192" spans="2:13" x14ac:dyDescent="0.2">
      <c r="B192" s="23"/>
      <c r="C192" s="5" t="s">
        <v>146</v>
      </c>
      <c r="D192" s="22"/>
      <c r="E192" s="22">
        <v>1</v>
      </c>
      <c r="F192" s="22">
        <v>0</v>
      </c>
      <c r="G192" s="22">
        <v>0</v>
      </c>
      <c r="H192" s="22">
        <v>0</v>
      </c>
      <c r="I192" s="22">
        <v>0</v>
      </c>
      <c r="J192" s="22">
        <v>0</v>
      </c>
      <c r="K192" s="22">
        <v>0</v>
      </c>
      <c r="L192" s="22">
        <v>0</v>
      </c>
      <c r="M192" s="22">
        <v>0</v>
      </c>
    </row>
    <row r="193" spans="2:13" x14ac:dyDescent="0.2">
      <c r="B193" s="23"/>
      <c r="C193" s="5" t="s">
        <v>147</v>
      </c>
      <c r="D193" s="22"/>
      <c r="E193" s="22">
        <v>468</v>
      </c>
      <c r="F193" s="22">
        <v>458</v>
      </c>
      <c r="G193" s="22">
        <v>473</v>
      </c>
      <c r="H193" s="22">
        <v>461</v>
      </c>
      <c r="I193" s="22">
        <v>492</v>
      </c>
      <c r="J193" s="22">
        <v>490</v>
      </c>
      <c r="K193" s="22">
        <v>369</v>
      </c>
      <c r="L193" s="22">
        <v>501</v>
      </c>
      <c r="M193" s="22">
        <v>474</v>
      </c>
    </row>
    <row r="194" spans="2:13" ht="28.5" x14ac:dyDescent="0.2">
      <c r="B194" s="21" t="s">
        <v>40</v>
      </c>
      <c r="C194" s="24" t="s">
        <v>262</v>
      </c>
      <c r="D194" s="22"/>
      <c r="E194" s="22">
        <v>24303191.790000003</v>
      </c>
      <c r="F194" s="22">
        <v>23849827.852000006</v>
      </c>
      <c r="G194" s="22">
        <v>23457833.06000001</v>
      </c>
      <c r="H194" s="22">
        <v>23500486.238999993</v>
      </c>
      <c r="I194" s="22">
        <v>23419352.164000001</v>
      </c>
      <c r="J194" s="22">
        <v>23377622.257235516</v>
      </c>
      <c r="K194" s="22">
        <v>23303827.142999999</v>
      </c>
      <c r="L194" s="22">
        <v>23152508.377</v>
      </c>
      <c r="M194" s="22">
        <v>22895070.077270266</v>
      </c>
    </row>
    <row r="195" spans="2:13" x14ac:dyDescent="0.2">
      <c r="B195" s="21"/>
      <c r="C195" s="5" t="s">
        <v>146</v>
      </c>
      <c r="D195" s="22"/>
      <c r="E195" s="22">
        <v>19178525.400000006</v>
      </c>
      <c r="F195" s="22">
        <v>18801682.110000007</v>
      </c>
      <c r="G195" s="22">
        <v>18402120.610000011</v>
      </c>
      <c r="H195" s="22">
        <v>18344974.540000003</v>
      </c>
      <c r="I195" s="22">
        <v>18373780.670000002</v>
      </c>
      <c r="J195" s="22">
        <v>18221435.267660864</v>
      </c>
      <c r="K195" s="22">
        <v>18187548.770000003</v>
      </c>
      <c r="L195" s="22">
        <v>18003398.840000004</v>
      </c>
      <c r="M195" s="22">
        <v>17806605.267270263</v>
      </c>
    </row>
    <row r="196" spans="2:13" x14ac:dyDescent="0.2">
      <c r="B196" s="21"/>
      <c r="C196" s="5" t="s">
        <v>147</v>
      </c>
      <c r="D196" s="22"/>
      <c r="E196" s="22">
        <v>5124666.3899999978</v>
      </c>
      <c r="F196" s="22">
        <v>5048145.7419999978</v>
      </c>
      <c r="G196" s="22">
        <v>5055712.45</v>
      </c>
      <c r="H196" s="22">
        <v>5155511.6889999984</v>
      </c>
      <c r="I196" s="22">
        <v>5045571.4840000002</v>
      </c>
      <c r="J196" s="22">
        <v>5156186.9795746608</v>
      </c>
      <c r="K196" s="22">
        <v>5116278.3729999987</v>
      </c>
      <c r="L196" s="22">
        <v>5149109.5370000005</v>
      </c>
      <c r="M196" s="22">
        <v>5088741.47</v>
      </c>
    </row>
    <row r="197" spans="2:13" ht="25.5" x14ac:dyDescent="0.2">
      <c r="B197" s="23" t="s">
        <v>41</v>
      </c>
      <c r="C197" s="23" t="s">
        <v>263</v>
      </c>
      <c r="D197" s="22"/>
      <c r="E197" s="22">
        <v>16622380.679999994</v>
      </c>
      <c r="F197" s="22">
        <v>16513798.42</v>
      </c>
      <c r="G197" s="22">
        <v>16353097.503999997</v>
      </c>
      <c r="H197" s="22">
        <v>16543904.388999997</v>
      </c>
      <c r="I197" s="22">
        <v>16706852.000000002</v>
      </c>
      <c r="J197" s="22">
        <v>16854811.287235532</v>
      </c>
      <c r="K197" s="22">
        <v>16911215.473000005</v>
      </c>
      <c r="L197" s="22">
        <v>16933531.009999998</v>
      </c>
      <c r="M197" s="22">
        <v>16725196.917270256</v>
      </c>
    </row>
    <row r="198" spans="2:13" x14ac:dyDescent="0.2">
      <c r="B198" s="23"/>
      <c r="C198" s="5" t="s">
        <v>146</v>
      </c>
      <c r="D198" s="22"/>
      <c r="E198" s="22">
        <v>13085964.599999994</v>
      </c>
      <c r="F198" s="22">
        <v>13007179.849999998</v>
      </c>
      <c r="G198" s="22">
        <v>12751211.529999997</v>
      </c>
      <c r="H198" s="22">
        <v>12902778.869999999</v>
      </c>
      <c r="I198" s="22">
        <v>13067988.040000003</v>
      </c>
      <c r="J198" s="22">
        <v>13038935.577660868</v>
      </c>
      <c r="K198" s="22">
        <v>13067780.990000002</v>
      </c>
      <c r="L198" s="22">
        <v>13052828.209999999</v>
      </c>
      <c r="M198" s="22">
        <v>13003958.507270258</v>
      </c>
    </row>
    <row r="199" spans="2:13" x14ac:dyDescent="0.2">
      <c r="B199" s="23"/>
      <c r="C199" s="5" t="s">
        <v>147</v>
      </c>
      <c r="D199" s="22"/>
      <c r="E199" s="22">
        <v>3536416.0799999982</v>
      </c>
      <c r="F199" s="22">
        <v>3506618.5699999994</v>
      </c>
      <c r="G199" s="22">
        <v>3601885.9740000009</v>
      </c>
      <c r="H199" s="22">
        <v>3641125.5190000008</v>
      </c>
      <c r="I199" s="22">
        <v>3638863.9599999995</v>
      </c>
      <c r="J199" s="22">
        <v>3815875.7095746612</v>
      </c>
      <c r="K199" s="22">
        <v>3843434.483</v>
      </c>
      <c r="L199" s="22">
        <v>3880702.8</v>
      </c>
      <c r="M199" s="22">
        <v>3721238.4100000006</v>
      </c>
    </row>
    <row r="200" spans="2:13" x14ac:dyDescent="0.2">
      <c r="B200" s="23" t="s">
        <v>264</v>
      </c>
      <c r="C200" s="23" t="s">
        <v>265</v>
      </c>
      <c r="D200" s="22"/>
      <c r="E200" s="22">
        <v>6962184.351119915</v>
      </c>
      <c r="F200" s="22">
        <v>6723781.0600000005</v>
      </c>
      <c r="G200" s="22">
        <v>6723589.7339999992</v>
      </c>
      <c r="H200" s="22">
        <v>6738530.2179999975</v>
      </c>
      <c r="I200" s="22">
        <v>7033207.0399999982</v>
      </c>
      <c r="J200" s="22">
        <v>6989567.4572355272</v>
      </c>
      <c r="K200" s="22">
        <v>6790354.3657535035</v>
      </c>
      <c r="L200" s="22">
        <v>6722582.0463446723</v>
      </c>
      <c r="M200" s="22">
        <v>6739815.4800000014</v>
      </c>
    </row>
    <row r="201" spans="2:13" x14ac:dyDescent="0.2">
      <c r="B201" s="23"/>
      <c r="C201" s="5" t="s">
        <v>146</v>
      </c>
      <c r="D201" s="22"/>
      <c r="E201" s="22">
        <v>5581498.0548995873</v>
      </c>
      <c r="F201" s="22">
        <v>5395718.8800000018</v>
      </c>
      <c r="G201" s="22">
        <v>5380115.9499999993</v>
      </c>
      <c r="H201" s="22">
        <v>5379548.9689999977</v>
      </c>
      <c r="I201" s="22">
        <v>5623676.6299999999</v>
      </c>
      <c r="J201" s="22">
        <v>5518037.1676608669</v>
      </c>
      <c r="K201" s="22">
        <v>5302282.3500000015</v>
      </c>
      <c r="L201" s="22">
        <v>5298871.16</v>
      </c>
      <c r="M201" s="22">
        <v>5378662.169999999</v>
      </c>
    </row>
    <row r="202" spans="2:13" x14ac:dyDescent="0.2">
      <c r="B202" s="23"/>
      <c r="C202" s="5" t="s">
        <v>147</v>
      </c>
      <c r="D202" s="22"/>
      <c r="E202" s="22">
        <v>1380686.2962203284</v>
      </c>
      <c r="F202" s="22">
        <v>1328062.1800000002</v>
      </c>
      <c r="G202" s="22">
        <v>1343473.784</v>
      </c>
      <c r="H202" s="22">
        <v>1358981.2490000001</v>
      </c>
      <c r="I202" s="22">
        <v>1409530.4100000001</v>
      </c>
      <c r="J202" s="22">
        <v>1471530.2895746606</v>
      </c>
      <c r="K202" s="22">
        <v>1488072.0157535034</v>
      </c>
      <c r="L202" s="22">
        <v>1423710.8863446738</v>
      </c>
      <c r="M202" s="22">
        <v>1361153.3099999998</v>
      </c>
    </row>
    <row r="203" spans="2:13" x14ac:dyDescent="0.2">
      <c r="B203" s="23" t="s">
        <v>266</v>
      </c>
      <c r="C203" s="23" t="s">
        <v>267</v>
      </c>
      <c r="D203" s="22"/>
      <c r="E203" s="22">
        <v>9660196.328880081</v>
      </c>
      <c r="F203" s="22">
        <v>9790017.3600000031</v>
      </c>
      <c r="G203" s="22">
        <v>9629507.7700000014</v>
      </c>
      <c r="H203" s="22">
        <v>9805374.1709999982</v>
      </c>
      <c r="I203" s="22">
        <v>9673644.9600000028</v>
      </c>
      <c r="J203" s="22">
        <v>9865243.8299999982</v>
      </c>
      <c r="K203" s="22">
        <v>10120861.1072465</v>
      </c>
      <c r="L203" s="22">
        <v>10210948.963655323</v>
      </c>
      <c r="M203" s="22">
        <v>9985381.4372702576</v>
      </c>
    </row>
    <row r="204" spans="2:13" x14ac:dyDescent="0.2">
      <c r="B204" s="23"/>
      <c r="C204" s="5" t="s">
        <v>146</v>
      </c>
      <c r="D204" s="22"/>
      <c r="E204" s="22">
        <v>7504466.5451004123</v>
      </c>
      <c r="F204" s="22">
        <v>7611460.9700000007</v>
      </c>
      <c r="G204" s="22">
        <v>7371095.5800000001</v>
      </c>
      <c r="H204" s="22">
        <v>7523229.9010000005</v>
      </c>
      <c r="I204" s="22">
        <v>7444311.4100000001</v>
      </c>
      <c r="J204" s="22">
        <v>7520898.4100000011</v>
      </c>
      <c r="K204" s="22">
        <v>7765498.6400000006</v>
      </c>
      <c r="L204" s="22">
        <v>7753957.0499999989</v>
      </c>
      <c r="M204" s="22">
        <v>7625296.3372702599</v>
      </c>
    </row>
    <row r="205" spans="2:13" x14ac:dyDescent="0.2">
      <c r="B205" s="23"/>
      <c r="C205" s="5" t="s">
        <v>147</v>
      </c>
      <c r="D205" s="22"/>
      <c r="E205" s="22">
        <v>2155729.78377967</v>
      </c>
      <c r="F205" s="22">
        <v>2178556.39</v>
      </c>
      <c r="G205" s="22">
        <v>2258412.19</v>
      </c>
      <c r="H205" s="22">
        <v>2282144.27</v>
      </c>
      <c r="I205" s="22">
        <v>2229333.5499999993</v>
      </c>
      <c r="J205" s="22">
        <v>2344345.4200000004</v>
      </c>
      <c r="K205" s="22">
        <v>2355362.4672464961</v>
      </c>
      <c r="L205" s="22">
        <v>2456991.9136553258</v>
      </c>
      <c r="M205" s="22">
        <v>2360085.1</v>
      </c>
    </row>
    <row r="206" spans="2:13" x14ac:dyDescent="0.2">
      <c r="B206" s="23" t="s">
        <v>42</v>
      </c>
      <c r="C206" s="23" t="s">
        <v>268</v>
      </c>
      <c r="D206" s="22"/>
      <c r="E206" s="22">
        <v>2311491</v>
      </c>
      <c r="F206" s="22">
        <v>2088556.4989999996</v>
      </c>
      <c r="G206" s="22">
        <v>1935620.5615000001</v>
      </c>
      <c r="H206" s="22">
        <v>1808844.83</v>
      </c>
      <c r="I206" s="22">
        <v>1743243.6270000003</v>
      </c>
      <c r="J206" s="22">
        <v>1792293.4270000001</v>
      </c>
      <c r="K206" s="22">
        <v>1762729.12</v>
      </c>
      <c r="L206" s="22">
        <v>1727456.6070000001</v>
      </c>
      <c r="M206" s="22">
        <v>1699235.7100000007</v>
      </c>
    </row>
    <row r="207" spans="2:13" x14ac:dyDescent="0.2">
      <c r="B207" s="23"/>
      <c r="C207" s="5" t="s">
        <v>146</v>
      </c>
      <c r="D207" s="22"/>
      <c r="E207" s="22">
        <v>1832890.8900000001</v>
      </c>
      <c r="F207" s="22">
        <v>1636331.9400000004</v>
      </c>
      <c r="G207" s="22">
        <v>1508794.3800000001</v>
      </c>
      <c r="H207" s="22">
        <v>1385496.3900000004</v>
      </c>
      <c r="I207" s="22">
        <v>1320127.78</v>
      </c>
      <c r="J207" s="22">
        <v>1359248.08</v>
      </c>
      <c r="K207" s="22">
        <v>1348167.9000000001</v>
      </c>
      <c r="L207" s="22">
        <v>1313537.1000000001</v>
      </c>
      <c r="M207" s="22">
        <v>1289246.2900000003</v>
      </c>
    </row>
    <row r="208" spans="2:13" x14ac:dyDescent="0.2">
      <c r="B208" s="23"/>
      <c r="C208" s="5" t="s">
        <v>147</v>
      </c>
      <c r="D208" s="22"/>
      <c r="E208" s="22">
        <v>478600.11</v>
      </c>
      <c r="F208" s="22">
        <v>452224.55899999995</v>
      </c>
      <c r="G208" s="22">
        <v>426826.18149999995</v>
      </c>
      <c r="H208" s="22">
        <v>423348.42999999993</v>
      </c>
      <c r="I208" s="22">
        <v>423115.83699999994</v>
      </c>
      <c r="J208" s="22">
        <v>433045.33699999994</v>
      </c>
      <c r="K208" s="22">
        <v>414561.22</v>
      </c>
      <c r="L208" s="22">
        <v>413919.50699999998</v>
      </c>
      <c r="M208" s="22">
        <v>409989.42</v>
      </c>
    </row>
    <row r="209" spans="2:13" ht="25.5" x14ac:dyDescent="0.2">
      <c r="B209" s="23" t="s">
        <v>269</v>
      </c>
      <c r="C209" s="23" t="s">
        <v>270</v>
      </c>
      <c r="D209" s="22"/>
      <c r="E209" s="22">
        <v>402324.17</v>
      </c>
      <c r="F209" s="22">
        <v>259368</v>
      </c>
      <c r="G209" s="22">
        <v>148942</v>
      </c>
      <c r="H209" s="22">
        <v>66993</v>
      </c>
      <c r="I209" s="22">
        <v>35534</v>
      </c>
      <c r="J209" s="22">
        <v>17861</v>
      </c>
      <c r="K209" s="22">
        <v>1903</v>
      </c>
      <c r="L209" s="22">
        <v>0</v>
      </c>
      <c r="M209" s="22">
        <v>0</v>
      </c>
    </row>
    <row r="210" spans="2:13" x14ac:dyDescent="0.2">
      <c r="B210" s="23"/>
      <c r="C210" s="5" t="s">
        <v>146</v>
      </c>
      <c r="D210" s="22"/>
      <c r="E210" s="22">
        <v>355127.86</v>
      </c>
      <c r="F210" s="22">
        <v>227052</v>
      </c>
      <c r="G210" s="22">
        <v>128166</v>
      </c>
      <c r="H210" s="22">
        <v>55989</v>
      </c>
      <c r="I210" s="22">
        <v>28217</v>
      </c>
      <c r="J210" s="22">
        <v>17478</v>
      </c>
      <c r="K210" s="22">
        <v>1665</v>
      </c>
      <c r="L210" s="22">
        <v>0</v>
      </c>
      <c r="M210" s="22">
        <v>0</v>
      </c>
    </row>
    <row r="211" spans="2:13" x14ac:dyDescent="0.2">
      <c r="B211" s="23"/>
      <c r="C211" s="5" t="s">
        <v>147</v>
      </c>
      <c r="D211" s="22"/>
      <c r="E211" s="22">
        <v>47196.31</v>
      </c>
      <c r="F211" s="22">
        <v>32316</v>
      </c>
      <c r="G211" s="22">
        <v>20776</v>
      </c>
      <c r="H211" s="22">
        <v>11004</v>
      </c>
      <c r="I211" s="22">
        <v>7317</v>
      </c>
      <c r="J211" s="22">
        <v>383</v>
      </c>
      <c r="K211" s="22">
        <v>238</v>
      </c>
      <c r="L211" s="22">
        <v>0</v>
      </c>
      <c r="M211" s="22">
        <v>0</v>
      </c>
    </row>
    <row r="212" spans="2:13" ht="25.5" x14ac:dyDescent="0.2">
      <c r="B212" s="23" t="s">
        <v>271</v>
      </c>
      <c r="C212" s="23" t="s">
        <v>272</v>
      </c>
      <c r="D212" s="22"/>
      <c r="E212" s="22">
        <v>1822334.1800000004</v>
      </c>
      <c r="F212" s="22">
        <v>1763609.2459999998</v>
      </c>
      <c r="G212" s="22">
        <v>1723019.1909999999</v>
      </c>
      <c r="H212" s="22">
        <v>1679511.3900000004</v>
      </c>
      <c r="I212" s="22">
        <v>1642949.2600000002</v>
      </c>
      <c r="J212" s="22">
        <v>1709815.08</v>
      </c>
      <c r="K212" s="22">
        <v>1698203.4100000001</v>
      </c>
      <c r="L212" s="22">
        <v>1666379.9170000001</v>
      </c>
      <c r="M212" s="22">
        <v>1640127.0500000003</v>
      </c>
    </row>
    <row r="213" spans="2:13" x14ac:dyDescent="0.2">
      <c r="B213" s="23"/>
      <c r="C213" s="5" t="s">
        <v>146</v>
      </c>
      <c r="D213" s="22"/>
      <c r="E213" s="22">
        <v>1416052.4500000002</v>
      </c>
      <c r="F213" s="22">
        <v>1348006.5100000005</v>
      </c>
      <c r="G213" s="22">
        <v>1320862.04</v>
      </c>
      <c r="H213" s="22">
        <v>1271013.4300000002</v>
      </c>
      <c r="I213" s="22">
        <v>1234731.51</v>
      </c>
      <c r="J213" s="22">
        <v>1284653.3700000001</v>
      </c>
      <c r="K213" s="22">
        <v>1290900.96</v>
      </c>
      <c r="L213" s="22">
        <v>1259692.6000000001</v>
      </c>
      <c r="M213" s="22">
        <v>1237045.3300000003</v>
      </c>
    </row>
    <row r="214" spans="2:13" x14ac:dyDescent="0.2">
      <c r="B214" s="23"/>
      <c r="C214" s="5" t="s">
        <v>147</v>
      </c>
      <c r="D214" s="22"/>
      <c r="E214" s="22">
        <v>406281.72999999992</v>
      </c>
      <c r="F214" s="22">
        <v>415602.73599999992</v>
      </c>
      <c r="G214" s="22">
        <v>402157.1509999999</v>
      </c>
      <c r="H214" s="22">
        <v>408497.94999999995</v>
      </c>
      <c r="I214" s="22">
        <v>408217.73999999993</v>
      </c>
      <c r="J214" s="22">
        <v>425161.69999999995</v>
      </c>
      <c r="K214" s="22">
        <v>407302.45</v>
      </c>
      <c r="L214" s="22">
        <v>406687.31699999998</v>
      </c>
      <c r="M214" s="22">
        <v>403081.72000000003</v>
      </c>
    </row>
    <row r="215" spans="2:13" ht="25.5" x14ac:dyDescent="0.2">
      <c r="B215" s="23" t="s">
        <v>273</v>
      </c>
      <c r="C215" s="23" t="s">
        <v>274</v>
      </c>
      <c r="D215" s="22"/>
      <c r="E215" s="22">
        <v>86879.65</v>
      </c>
      <c r="F215" s="22">
        <v>65579.252999999997</v>
      </c>
      <c r="G215" s="22">
        <v>63659.370499999997</v>
      </c>
      <c r="H215" s="22">
        <v>62340.44</v>
      </c>
      <c r="I215" s="22">
        <v>64760.366999999998</v>
      </c>
      <c r="J215" s="22">
        <v>64617.347000000002</v>
      </c>
      <c r="K215" s="22">
        <v>62622.709999999992</v>
      </c>
      <c r="L215" s="22">
        <v>61101.69</v>
      </c>
      <c r="M215" s="22">
        <v>59155.66</v>
      </c>
    </row>
    <row r="216" spans="2:13" x14ac:dyDescent="0.2">
      <c r="B216" s="23"/>
      <c r="C216" s="5" t="s">
        <v>146</v>
      </c>
      <c r="D216" s="22"/>
      <c r="E216" s="22">
        <v>61693.58</v>
      </c>
      <c r="F216" s="22">
        <v>61273.43</v>
      </c>
      <c r="G216" s="22">
        <v>59766.34</v>
      </c>
      <c r="H216" s="22">
        <v>58493.96</v>
      </c>
      <c r="I216" s="22">
        <v>57179.27</v>
      </c>
      <c r="J216" s="22">
        <v>57116.71</v>
      </c>
      <c r="K216" s="22">
        <v>55601.939999999995</v>
      </c>
      <c r="L216" s="22">
        <v>53869.5</v>
      </c>
      <c r="M216" s="22">
        <v>52247.960000000006</v>
      </c>
    </row>
    <row r="217" spans="2:13" x14ac:dyDescent="0.2">
      <c r="B217" s="23"/>
      <c r="C217" s="5" t="s">
        <v>147</v>
      </c>
      <c r="D217" s="22"/>
      <c r="E217" s="22">
        <v>25186.07</v>
      </c>
      <c r="F217" s="22">
        <v>4305.8230000000003</v>
      </c>
      <c r="G217" s="22">
        <v>3893.0305000000003</v>
      </c>
      <c r="H217" s="22">
        <v>3846.48</v>
      </c>
      <c r="I217" s="22">
        <v>7581.0969999999998</v>
      </c>
      <c r="J217" s="22">
        <v>7500.6369999999997</v>
      </c>
      <c r="K217" s="22">
        <v>7020.77</v>
      </c>
      <c r="L217" s="22">
        <v>7232.19</v>
      </c>
      <c r="M217" s="22">
        <v>6907.7000000000007</v>
      </c>
    </row>
    <row r="218" spans="2:13" x14ac:dyDescent="0.2">
      <c r="B218" s="21" t="s">
        <v>43</v>
      </c>
      <c r="C218" s="23" t="s">
        <v>275</v>
      </c>
      <c r="D218" s="22"/>
      <c r="E218" s="22">
        <v>4368639.9300000006</v>
      </c>
      <c r="F218" s="22">
        <v>4264531.9600000009</v>
      </c>
      <c r="G218" s="22">
        <v>4145084.1939999997</v>
      </c>
      <c r="H218" s="22">
        <v>4122237.7400000007</v>
      </c>
      <c r="I218" s="22">
        <v>3921478.1199999996</v>
      </c>
      <c r="J218" s="22">
        <v>3798117.6959999995</v>
      </c>
      <c r="K218" s="22">
        <v>3706012.6399999997</v>
      </c>
      <c r="L218" s="22">
        <v>3561402.96</v>
      </c>
      <c r="M218" s="22">
        <v>3409555.0300000003</v>
      </c>
    </row>
    <row r="219" spans="2:13" x14ac:dyDescent="0.2">
      <c r="B219" s="21"/>
      <c r="C219" s="5" t="s">
        <v>146</v>
      </c>
      <c r="D219" s="22"/>
      <c r="E219" s="22">
        <v>3618076.9</v>
      </c>
      <c r="F219" s="22">
        <v>3565810.0000000005</v>
      </c>
      <c r="G219" s="22">
        <v>3517109.9999999995</v>
      </c>
      <c r="H219" s="22">
        <v>3455510</v>
      </c>
      <c r="I219" s="22">
        <v>3373190</v>
      </c>
      <c r="J219" s="22">
        <v>3316330.4099999997</v>
      </c>
      <c r="K219" s="22">
        <v>3278072.4</v>
      </c>
      <c r="L219" s="22">
        <v>3173003.72</v>
      </c>
      <c r="M219" s="22">
        <v>3057001.07</v>
      </c>
    </row>
    <row r="220" spans="2:13" x14ac:dyDescent="0.2">
      <c r="B220" s="21"/>
      <c r="C220" s="5" t="s">
        <v>147</v>
      </c>
      <c r="D220" s="22"/>
      <c r="E220" s="22">
        <v>750563.03</v>
      </c>
      <c r="F220" s="22">
        <v>698721.96</v>
      </c>
      <c r="G220" s="22">
        <v>627974.19400000002</v>
      </c>
      <c r="H220" s="22">
        <v>666727.74</v>
      </c>
      <c r="I220" s="22">
        <v>548288.12</v>
      </c>
      <c r="J220" s="22">
        <v>481787.28600000002</v>
      </c>
      <c r="K220" s="22">
        <v>427940.24000000005</v>
      </c>
      <c r="L220" s="22">
        <v>388399.23999999987</v>
      </c>
      <c r="M220" s="22">
        <v>352830.68</v>
      </c>
    </row>
    <row r="221" spans="2:13" ht="25.5" x14ac:dyDescent="0.2">
      <c r="B221" s="23" t="s">
        <v>276</v>
      </c>
      <c r="C221" s="23" t="s">
        <v>277</v>
      </c>
      <c r="D221" s="22"/>
      <c r="E221" s="22">
        <v>443714.02999999997</v>
      </c>
      <c r="F221" s="22">
        <v>422805.35</v>
      </c>
      <c r="G221" s="22">
        <v>457604.97</v>
      </c>
      <c r="H221" s="22">
        <v>442346.06000000017</v>
      </c>
      <c r="I221" s="22">
        <v>428518</v>
      </c>
      <c r="J221" s="22">
        <v>407295.02</v>
      </c>
      <c r="K221" s="22">
        <v>393997.37</v>
      </c>
      <c r="L221" s="22">
        <v>366517.31</v>
      </c>
      <c r="M221" s="22">
        <v>366510.77999999997</v>
      </c>
    </row>
    <row r="222" spans="2:13" x14ac:dyDescent="0.2">
      <c r="B222" s="23"/>
      <c r="C222" s="5" t="s">
        <v>146</v>
      </c>
      <c r="D222" s="22"/>
      <c r="E222" s="22">
        <v>433228.12</v>
      </c>
      <c r="F222" s="22">
        <v>412942.44</v>
      </c>
      <c r="G222" s="22">
        <v>446593.26999999996</v>
      </c>
      <c r="H222" s="22">
        <v>431784.79000000015</v>
      </c>
      <c r="I222" s="22">
        <v>418467.19999999995</v>
      </c>
      <c r="J222" s="22">
        <v>397374.93</v>
      </c>
      <c r="K222" s="22">
        <v>385376.74</v>
      </c>
      <c r="L222" s="22">
        <v>358823.30000000005</v>
      </c>
      <c r="M222" s="22">
        <v>358606.61</v>
      </c>
    </row>
    <row r="223" spans="2:13" x14ac:dyDescent="0.2">
      <c r="B223" s="23"/>
      <c r="C223" s="5" t="s">
        <v>147</v>
      </c>
      <c r="D223" s="22"/>
      <c r="E223" s="22">
        <v>10485.910000000002</v>
      </c>
      <c r="F223" s="22">
        <v>9862.9100000000017</v>
      </c>
      <c r="G223" s="22">
        <v>11011.7</v>
      </c>
      <c r="H223" s="22">
        <v>10561.27</v>
      </c>
      <c r="I223" s="22">
        <v>10050.799999999999</v>
      </c>
      <c r="J223" s="22">
        <v>9920.0899999999983</v>
      </c>
      <c r="K223" s="22">
        <v>8620.6299999999992</v>
      </c>
      <c r="L223" s="22">
        <v>7694.01</v>
      </c>
      <c r="M223" s="22">
        <v>7904.17</v>
      </c>
    </row>
    <row r="224" spans="2:13" ht="25.5" x14ac:dyDescent="0.2">
      <c r="B224" s="23" t="s">
        <v>278</v>
      </c>
      <c r="C224" s="23" t="s">
        <v>279</v>
      </c>
      <c r="D224" s="22"/>
      <c r="E224" s="22">
        <v>242845.58000000002</v>
      </c>
      <c r="F224" s="22">
        <v>210833.41299999997</v>
      </c>
      <c r="G224" s="22">
        <v>207284.49049999999</v>
      </c>
      <c r="H224" s="22">
        <v>195234.35</v>
      </c>
      <c r="I224" s="22">
        <v>214161.36</v>
      </c>
      <c r="J224" s="22">
        <v>120073.31</v>
      </c>
      <c r="K224" s="22">
        <v>124693.01000000001</v>
      </c>
      <c r="L224" s="22">
        <v>115338.44</v>
      </c>
      <c r="M224" s="22">
        <v>111625.02</v>
      </c>
    </row>
    <row r="225" spans="2:13" x14ac:dyDescent="0.2">
      <c r="B225" s="23"/>
      <c r="C225" s="5" t="s">
        <v>146</v>
      </c>
      <c r="D225" s="22"/>
      <c r="E225" s="22">
        <v>208364.89</v>
      </c>
      <c r="F225" s="22">
        <v>179417.88</v>
      </c>
      <c r="G225" s="22">
        <v>178411.43</v>
      </c>
      <c r="H225" s="22">
        <v>169404.49</v>
      </c>
      <c r="I225" s="22">
        <v>194007.65</v>
      </c>
      <c r="J225" s="22">
        <v>109546.27</v>
      </c>
      <c r="K225" s="22">
        <v>108150.74</v>
      </c>
      <c r="L225" s="22">
        <v>105206.51</v>
      </c>
      <c r="M225" s="22">
        <v>97762.790000000008</v>
      </c>
    </row>
    <row r="226" spans="2:13" x14ac:dyDescent="0.2">
      <c r="B226" s="23"/>
      <c r="C226" s="5" t="s">
        <v>147</v>
      </c>
      <c r="D226" s="22"/>
      <c r="E226" s="22">
        <v>34480.69</v>
      </c>
      <c r="F226" s="22">
        <v>31415.533000000003</v>
      </c>
      <c r="G226" s="22">
        <v>28873.060500000003</v>
      </c>
      <c r="H226" s="22">
        <v>25829.860000000004</v>
      </c>
      <c r="I226" s="22">
        <v>20153.71</v>
      </c>
      <c r="J226" s="22">
        <v>10527.04</v>
      </c>
      <c r="K226" s="22">
        <v>16542.27</v>
      </c>
      <c r="L226" s="22">
        <v>10131.93</v>
      </c>
      <c r="M226" s="22">
        <v>13862.17</v>
      </c>
    </row>
    <row r="227" spans="2:13" ht="38.25" x14ac:dyDescent="0.2">
      <c r="B227" s="23" t="s">
        <v>280</v>
      </c>
      <c r="C227" s="23" t="s">
        <v>281</v>
      </c>
      <c r="D227" s="22"/>
      <c r="E227" s="22">
        <v>314120.57</v>
      </c>
      <c r="F227" s="22">
        <v>349302.21</v>
      </c>
      <c r="G227" s="22">
        <v>359141.34</v>
      </c>
      <c r="H227" s="22">
        <v>387918.87</v>
      </c>
      <c r="I227" s="22">
        <v>405099.05699999997</v>
      </c>
      <c r="J227" s="22">
        <v>405031.51699999993</v>
      </c>
      <c r="K227" s="22">
        <v>405179.52999999997</v>
      </c>
      <c r="L227" s="22">
        <v>448262.05</v>
      </c>
      <c r="M227" s="22">
        <v>582886.62</v>
      </c>
    </row>
    <row r="228" spans="2:13" x14ac:dyDescent="0.2">
      <c r="B228" s="23"/>
      <c r="C228" s="5" t="s">
        <v>146</v>
      </c>
      <c r="D228" s="22"/>
      <c r="E228" s="22">
        <v>0</v>
      </c>
      <c r="F228" s="22">
        <v>0</v>
      </c>
      <c r="G228" s="22">
        <v>0</v>
      </c>
      <c r="H228" s="22">
        <v>0</v>
      </c>
      <c r="I228" s="22">
        <v>0</v>
      </c>
      <c r="J228" s="22">
        <v>0</v>
      </c>
      <c r="K228" s="22">
        <v>0</v>
      </c>
      <c r="L228" s="22">
        <v>0</v>
      </c>
      <c r="M228" s="22">
        <v>0</v>
      </c>
    </row>
    <row r="229" spans="2:13" x14ac:dyDescent="0.2">
      <c r="B229" s="23"/>
      <c r="C229" s="5" t="s">
        <v>147</v>
      </c>
      <c r="D229" s="22"/>
      <c r="E229" s="22">
        <v>314120.57</v>
      </c>
      <c r="F229" s="22">
        <v>349302.21</v>
      </c>
      <c r="G229" s="22">
        <v>359141.34</v>
      </c>
      <c r="H229" s="22">
        <v>387918.87</v>
      </c>
      <c r="I229" s="22">
        <v>405099.05699999997</v>
      </c>
      <c r="J229" s="22">
        <v>405031.51699999993</v>
      </c>
      <c r="K229" s="22">
        <v>405179.52999999997</v>
      </c>
      <c r="L229" s="22">
        <v>448262.05</v>
      </c>
      <c r="M229" s="22">
        <v>582886.62</v>
      </c>
    </row>
    <row r="230" spans="2:13" ht="25.5" x14ac:dyDescent="0.2">
      <c r="B230" s="21" t="s">
        <v>44</v>
      </c>
      <c r="C230" s="24" t="s">
        <v>282</v>
      </c>
      <c r="D230" s="22"/>
      <c r="E230" s="22">
        <v>1258693.8500000001</v>
      </c>
      <c r="F230" s="22">
        <v>1582952.4699999997</v>
      </c>
      <c r="G230" s="22">
        <v>974528.17999999982</v>
      </c>
      <c r="H230" s="22">
        <v>1059226.92</v>
      </c>
      <c r="I230" s="22">
        <v>742484.33000000007</v>
      </c>
      <c r="J230" s="22">
        <v>784289.1</v>
      </c>
      <c r="K230" s="22">
        <v>502580.3</v>
      </c>
      <c r="L230" s="22">
        <v>539515.67999999993</v>
      </c>
      <c r="M230" s="22">
        <v>540083.32000000007</v>
      </c>
    </row>
    <row r="231" spans="2:13" ht="15.75" x14ac:dyDescent="0.2">
      <c r="B231" s="21" t="s">
        <v>45</v>
      </c>
      <c r="C231" s="24" t="s">
        <v>283</v>
      </c>
      <c r="D231" s="22"/>
      <c r="E231" s="22">
        <v>2697</v>
      </c>
      <c r="F231" s="22">
        <v>2697</v>
      </c>
      <c r="G231" s="22">
        <v>2617</v>
      </c>
      <c r="H231" s="52" t="s">
        <v>427</v>
      </c>
      <c r="I231" s="52">
        <v>2235</v>
      </c>
      <c r="J231" s="52">
        <v>1897</v>
      </c>
      <c r="K231" s="52">
        <v>1846</v>
      </c>
      <c r="L231" s="52">
        <v>1798</v>
      </c>
      <c r="M231" s="52">
        <v>1417</v>
      </c>
    </row>
    <row r="232" spans="2:13" ht="41.25" x14ac:dyDescent="0.2">
      <c r="B232" s="21" t="s">
        <v>46</v>
      </c>
      <c r="C232" s="24" t="s">
        <v>284</v>
      </c>
      <c r="D232" s="22"/>
      <c r="E232" s="22">
        <v>494942</v>
      </c>
      <c r="F232" s="22">
        <v>525072</v>
      </c>
      <c r="G232" s="22">
        <v>553994</v>
      </c>
      <c r="H232" s="22">
        <v>602597</v>
      </c>
      <c r="I232" s="22">
        <v>747671</v>
      </c>
      <c r="J232" s="22">
        <v>762855</v>
      </c>
      <c r="K232" s="22">
        <v>767888</v>
      </c>
      <c r="L232" s="22">
        <v>782460</v>
      </c>
      <c r="M232" s="22">
        <v>825604</v>
      </c>
    </row>
    <row r="233" spans="2:13" ht="18" customHeight="1" x14ac:dyDescent="0.2">
      <c r="B233" s="45" t="s">
        <v>285</v>
      </c>
      <c r="C233" s="46"/>
      <c r="D233" s="46"/>
      <c r="E233" s="44"/>
      <c r="F233" s="44"/>
      <c r="G233" s="44"/>
      <c r="H233" s="44"/>
      <c r="I233" s="44"/>
      <c r="J233" s="44"/>
      <c r="K233" s="44"/>
      <c r="L233" s="44"/>
      <c r="M233" s="44"/>
    </row>
    <row r="234" spans="2:13" ht="60" x14ac:dyDescent="0.2">
      <c r="B234" s="21" t="s">
        <v>50</v>
      </c>
      <c r="C234" s="24" t="s">
        <v>286</v>
      </c>
      <c r="D234" s="22"/>
      <c r="E234" s="22">
        <v>2173820</v>
      </c>
      <c r="F234" s="22">
        <v>2316641</v>
      </c>
      <c r="G234" s="22">
        <v>2380975</v>
      </c>
      <c r="H234" s="22">
        <v>2444305</v>
      </c>
      <c r="I234" s="22">
        <v>2483994.6953690001</v>
      </c>
      <c r="J234" s="22">
        <v>2603905.8679999998</v>
      </c>
      <c r="K234" s="22">
        <v>2750892</v>
      </c>
      <c r="L234" s="22">
        <v>2818191</v>
      </c>
      <c r="M234" s="22">
        <v>2814391</v>
      </c>
    </row>
    <row r="235" spans="2:13" x14ac:dyDescent="0.2">
      <c r="B235" s="21"/>
      <c r="C235" s="5" t="s">
        <v>146</v>
      </c>
      <c r="D235" s="22"/>
      <c r="E235" s="22">
        <v>1066869</v>
      </c>
      <c r="F235" s="22">
        <v>1160785</v>
      </c>
      <c r="G235" s="22">
        <v>1186851</v>
      </c>
      <c r="H235" s="22">
        <v>1285760</v>
      </c>
      <c r="I235" s="22">
        <v>1402717</v>
      </c>
      <c r="J235" s="22">
        <v>1487754</v>
      </c>
      <c r="K235" s="22">
        <v>1548969</v>
      </c>
      <c r="L235" s="22">
        <v>1638989</v>
      </c>
      <c r="M235" s="22">
        <v>1641664</v>
      </c>
    </row>
    <row r="236" spans="2:13" x14ac:dyDescent="0.2">
      <c r="B236" s="21"/>
      <c r="C236" s="5" t="s">
        <v>147</v>
      </c>
      <c r="D236" s="22"/>
      <c r="E236" s="22">
        <v>532212</v>
      </c>
      <c r="F236" s="22">
        <v>568732</v>
      </c>
      <c r="G236" s="22">
        <v>569589</v>
      </c>
      <c r="H236" s="22">
        <v>589253</v>
      </c>
      <c r="I236" s="22">
        <v>549448</v>
      </c>
      <c r="J236" s="22">
        <v>587357</v>
      </c>
      <c r="K236" s="22">
        <v>611555</v>
      </c>
      <c r="L236" s="22">
        <v>642496</v>
      </c>
      <c r="M236" s="22">
        <v>646479</v>
      </c>
    </row>
    <row r="237" spans="2:13" x14ac:dyDescent="0.2">
      <c r="B237" s="21"/>
      <c r="C237" s="23" t="s">
        <v>148</v>
      </c>
      <c r="D237" s="22"/>
      <c r="E237" s="22">
        <v>574739</v>
      </c>
      <c r="F237" s="22">
        <v>587124</v>
      </c>
      <c r="G237" s="22">
        <v>624535</v>
      </c>
      <c r="H237" s="22">
        <v>569292</v>
      </c>
      <c r="I237" s="22">
        <v>531829.69536900008</v>
      </c>
      <c r="J237" s="22">
        <v>528794.86800000002</v>
      </c>
      <c r="K237" s="22">
        <v>590368</v>
      </c>
      <c r="L237" s="22">
        <v>536706</v>
      </c>
      <c r="M237" s="22">
        <v>526248</v>
      </c>
    </row>
    <row r="238" spans="2:13" ht="25.5" x14ac:dyDescent="0.2">
      <c r="B238" s="21" t="s">
        <v>287</v>
      </c>
      <c r="C238" s="23" t="s">
        <v>288</v>
      </c>
      <c r="D238" s="22"/>
      <c r="E238" s="22">
        <v>1328472</v>
      </c>
      <c r="F238" s="22">
        <v>1490940</v>
      </c>
      <c r="G238" s="22">
        <v>1599802</v>
      </c>
      <c r="H238" s="22">
        <v>1765173</v>
      </c>
      <c r="I238" s="22">
        <v>1791312.8</v>
      </c>
      <c r="J238" s="22">
        <v>2044120</v>
      </c>
      <c r="K238" s="22">
        <v>2111923</v>
      </c>
      <c r="L238" s="22">
        <v>2107199</v>
      </c>
      <c r="M238" s="22">
        <v>2101623</v>
      </c>
    </row>
    <row r="239" spans="2:13" x14ac:dyDescent="0.2">
      <c r="B239" s="21"/>
      <c r="C239" s="5" t="s">
        <v>146</v>
      </c>
      <c r="D239" s="22"/>
      <c r="E239" s="22">
        <v>1034133</v>
      </c>
      <c r="F239" s="22">
        <v>1145745</v>
      </c>
      <c r="G239" s="22">
        <v>439059</v>
      </c>
      <c r="H239" s="22">
        <v>1370823</v>
      </c>
      <c r="I239" s="22">
        <v>1399887</v>
      </c>
      <c r="J239" s="22">
        <v>1498988</v>
      </c>
      <c r="K239" s="22">
        <v>1640447</v>
      </c>
      <c r="L239" s="22">
        <v>1324230</v>
      </c>
      <c r="M239" s="22">
        <v>1321562</v>
      </c>
    </row>
    <row r="240" spans="2:13" x14ac:dyDescent="0.2">
      <c r="B240" s="21"/>
      <c r="C240" s="5" t="s">
        <v>147</v>
      </c>
      <c r="D240" s="22"/>
      <c r="E240" s="22">
        <v>170835</v>
      </c>
      <c r="F240" s="22">
        <v>189587</v>
      </c>
      <c r="G240" s="22">
        <v>987190</v>
      </c>
      <c r="H240" s="22">
        <v>222102</v>
      </c>
      <c r="I240" s="22">
        <v>228936</v>
      </c>
      <c r="J240" s="22">
        <v>344143</v>
      </c>
      <c r="K240" s="22">
        <v>261869</v>
      </c>
      <c r="L240" s="22">
        <v>393186</v>
      </c>
      <c r="M240" s="22">
        <v>391876</v>
      </c>
    </row>
    <row r="241" spans="2:13" x14ac:dyDescent="0.2">
      <c r="B241" s="21"/>
      <c r="C241" s="23" t="s">
        <v>148</v>
      </c>
      <c r="D241" s="22"/>
      <c r="E241" s="22">
        <v>123504</v>
      </c>
      <c r="F241" s="22">
        <v>155608</v>
      </c>
      <c r="G241" s="22">
        <v>173553</v>
      </c>
      <c r="H241" s="22">
        <v>172248</v>
      </c>
      <c r="I241" s="22">
        <v>162489.79999999999</v>
      </c>
      <c r="J241" s="22">
        <v>200989</v>
      </c>
      <c r="K241" s="22">
        <v>209607</v>
      </c>
      <c r="L241" s="22">
        <v>389783</v>
      </c>
      <c r="M241" s="22">
        <v>388185</v>
      </c>
    </row>
    <row r="242" spans="2:13" ht="66.75" x14ac:dyDescent="0.2">
      <c r="B242" s="21" t="s">
        <v>51</v>
      </c>
      <c r="C242" s="24" t="s">
        <v>289</v>
      </c>
      <c r="D242" s="22"/>
      <c r="E242" s="22">
        <v>218112</v>
      </c>
      <c r="F242" s="22">
        <v>234856</v>
      </c>
      <c r="G242" s="22">
        <v>250587</v>
      </c>
      <c r="H242" s="22">
        <v>230866</v>
      </c>
      <c r="I242" s="22">
        <v>234482.1</v>
      </c>
      <c r="J242" s="22">
        <v>229196</v>
      </c>
      <c r="K242" s="22">
        <v>210377</v>
      </c>
      <c r="L242" s="22">
        <v>192798</v>
      </c>
      <c r="M242" s="22">
        <v>227054</v>
      </c>
    </row>
    <row r="243" spans="2:13" x14ac:dyDescent="0.2">
      <c r="B243" s="21"/>
      <c r="C243" s="5" t="s">
        <v>146</v>
      </c>
      <c r="D243" s="22"/>
      <c r="E243" s="22">
        <v>38871</v>
      </c>
      <c r="F243" s="22">
        <v>30696</v>
      </c>
      <c r="G243" s="22">
        <v>25915</v>
      </c>
      <c r="H243" s="22">
        <v>24735</v>
      </c>
      <c r="I243" s="22">
        <v>20746</v>
      </c>
      <c r="J243" s="22">
        <v>18652</v>
      </c>
      <c r="K243" s="22">
        <v>16250</v>
      </c>
      <c r="L243" s="22">
        <v>17764</v>
      </c>
      <c r="M243" s="22">
        <v>14524</v>
      </c>
    </row>
    <row r="244" spans="2:13" x14ac:dyDescent="0.2">
      <c r="B244" s="21"/>
      <c r="C244" s="5" t="s">
        <v>147</v>
      </c>
      <c r="D244" s="22"/>
      <c r="E244" s="22">
        <v>30334</v>
      </c>
      <c r="F244" s="22">
        <v>50037</v>
      </c>
      <c r="G244" s="22">
        <v>50978</v>
      </c>
      <c r="H244" s="22">
        <v>55687</v>
      </c>
      <c r="I244" s="22">
        <v>66233</v>
      </c>
      <c r="J244" s="22">
        <v>69479</v>
      </c>
      <c r="K244" s="22">
        <v>79918</v>
      </c>
      <c r="L244" s="22">
        <v>97594</v>
      </c>
      <c r="M244" s="22">
        <v>117452</v>
      </c>
    </row>
    <row r="245" spans="2:13" x14ac:dyDescent="0.2">
      <c r="B245" s="21"/>
      <c r="C245" s="23" t="s">
        <v>148</v>
      </c>
      <c r="D245" s="22"/>
      <c r="E245" s="22">
        <v>148907</v>
      </c>
      <c r="F245" s="22">
        <v>154123</v>
      </c>
      <c r="G245" s="22">
        <v>173694</v>
      </c>
      <c r="H245" s="22">
        <v>150444</v>
      </c>
      <c r="I245" s="22">
        <v>147503.1</v>
      </c>
      <c r="J245" s="22">
        <v>141065</v>
      </c>
      <c r="K245" s="22">
        <v>114209</v>
      </c>
      <c r="L245" s="22">
        <v>77440</v>
      </c>
      <c r="M245" s="22">
        <v>95078</v>
      </c>
    </row>
    <row r="246" spans="2:13" ht="25.5" x14ac:dyDescent="0.2">
      <c r="B246" s="58" t="s">
        <v>433</v>
      </c>
      <c r="C246" s="23" t="s">
        <v>434</v>
      </c>
      <c r="D246" s="22"/>
      <c r="E246" s="22"/>
      <c r="F246" s="22"/>
      <c r="G246" s="22"/>
      <c r="H246" s="22"/>
      <c r="I246" s="22"/>
      <c r="J246" s="22"/>
      <c r="K246" s="22"/>
      <c r="L246" s="22">
        <v>105009</v>
      </c>
      <c r="M246" s="22">
        <v>119414</v>
      </c>
    </row>
    <row r="247" spans="2:13" x14ac:dyDescent="0.2">
      <c r="B247" s="58"/>
      <c r="C247" s="5" t="s">
        <v>146</v>
      </c>
      <c r="D247" s="22"/>
      <c r="E247" s="22"/>
      <c r="F247" s="22"/>
      <c r="G247" s="22"/>
      <c r="H247" s="22"/>
      <c r="I247" s="22"/>
      <c r="J247" s="22"/>
      <c r="K247" s="22"/>
      <c r="L247" s="22">
        <v>4937</v>
      </c>
      <c r="M247" s="22">
        <v>4423</v>
      </c>
    </row>
    <row r="248" spans="2:13" x14ac:dyDescent="0.2">
      <c r="B248" s="58"/>
      <c r="C248" s="5" t="s">
        <v>147</v>
      </c>
      <c r="D248" s="22"/>
      <c r="E248" s="22"/>
      <c r="F248" s="22"/>
      <c r="G248" s="22"/>
      <c r="H248" s="22"/>
      <c r="I248" s="22"/>
      <c r="J248" s="22"/>
      <c r="K248" s="22"/>
      <c r="L248" s="22">
        <v>49985</v>
      </c>
      <c r="M248" s="22">
        <v>61011</v>
      </c>
    </row>
    <row r="249" spans="2:13" x14ac:dyDescent="0.2">
      <c r="B249" s="58"/>
      <c r="C249" s="23" t="s">
        <v>148</v>
      </c>
      <c r="D249" s="22"/>
      <c r="E249" s="22"/>
      <c r="F249" s="22"/>
      <c r="G249" s="22"/>
      <c r="H249" s="22"/>
      <c r="I249" s="22"/>
      <c r="J249" s="22"/>
      <c r="K249" s="22"/>
      <c r="L249" s="22">
        <v>50087</v>
      </c>
      <c r="M249" s="22">
        <v>53980</v>
      </c>
    </row>
    <row r="250" spans="2:13" ht="66.75" x14ac:dyDescent="0.2">
      <c r="B250" s="21" t="s">
        <v>290</v>
      </c>
      <c r="C250" s="24" t="s">
        <v>291</v>
      </c>
      <c r="D250" s="22"/>
      <c r="E250" s="22">
        <v>291015</v>
      </c>
      <c r="F250" s="22">
        <v>319224</v>
      </c>
      <c r="G250" s="22">
        <v>348014</v>
      </c>
      <c r="H250" s="22">
        <v>371659</v>
      </c>
      <c r="I250" s="22">
        <v>441170</v>
      </c>
      <c r="J250" s="22">
        <v>477624</v>
      </c>
      <c r="K250" s="22">
        <v>504782</v>
      </c>
      <c r="L250" s="22">
        <v>532190</v>
      </c>
      <c r="M250" s="22">
        <v>552860</v>
      </c>
    </row>
    <row r="251" spans="2:13" x14ac:dyDescent="0.2">
      <c r="B251" s="21"/>
      <c r="C251" s="5" t="s">
        <v>146</v>
      </c>
      <c r="D251" s="22"/>
      <c r="E251" s="22">
        <v>198495</v>
      </c>
      <c r="F251" s="22">
        <v>223053</v>
      </c>
      <c r="G251" s="22">
        <v>244942</v>
      </c>
      <c r="H251" s="22">
        <v>266170</v>
      </c>
      <c r="I251" s="22">
        <v>305454</v>
      </c>
      <c r="J251" s="22">
        <v>333816</v>
      </c>
      <c r="K251" s="22">
        <v>355179</v>
      </c>
      <c r="L251" s="22">
        <v>374465</v>
      </c>
      <c r="M251" s="22">
        <v>391375</v>
      </c>
    </row>
    <row r="252" spans="2:13" x14ac:dyDescent="0.2">
      <c r="B252" s="21"/>
      <c r="C252" s="5" t="s">
        <v>147</v>
      </c>
      <c r="D252" s="22"/>
      <c r="E252" s="22">
        <v>91096</v>
      </c>
      <c r="F252" s="22">
        <v>95099</v>
      </c>
      <c r="G252" s="22">
        <v>102302</v>
      </c>
      <c r="H252" s="22">
        <v>104822</v>
      </c>
      <c r="I252" s="22">
        <v>134854</v>
      </c>
      <c r="J252" s="22">
        <v>143344</v>
      </c>
      <c r="K252" s="22">
        <v>149301</v>
      </c>
      <c r="L252" s="22">
        <v>157718</v>
      </c>
      <c r="M252" s="22">
        <v>161478</v>
      </c>
    </row>
    <row r="253" spans="2:13" x14ac:dyDescent="0.2">
      <c r="B253" s="21"/>
      <c r="C253" s="23" t="s">
        <v>148</v>
      </c>
      <c r="D253" s="22"/>
      <c r="E253" s="22">
        <v>1424</v>
      </c>
      <c r="F253" s="22">
        <v>1072</v>
      </c>
      <c r="G253" s="22">
        <v>770</v>
      </c>
      <c r="H253" s="22">
        <v>667</v>
      </c>
      <c r="I253" s="22">
        <v>862</v>
      </c>
      <c r="J253" s="22">
        <v>464</v>
      </c>
      <c r="K253" s="22">
        <v>302</v>
      </c>
      <c r="L253" s="22">
        <v>7</v>
      </c>
      <c r="M253" s="22">
        <v>7</v>
      </c>
    </row>
    <row r="254" spans="2:13" ht="25.5" x14ac:dyDescent="0.2">
      <c r="B254" s="58" t="s">
        <v>435</v>
      </c>
      <c r="C254" s="23" t="s">
        <v>292</v>
      </c>
      <c r="D254" s="22"/>
      <c r="E254" s="22"/>
      <c r="F254" s="22"/>
      <c r="G254" s="22"/>
      <c r="H254" s="22"/>
      <c r="I254" s="22"/>
      <c r="J254" s="22"/>
      <c r="K254" s="22"/>
      <c r="L254" s="22">
        <v>386665</v>
      </c>
      <c r="M254" s="22">
        <v>383184</v>
      </c>
    </row>
    <row r="255" spans="2:13" x14ac:dyDescent="0.2">
      <c r="B255" s="58"/>
      <c r="C255" s="5" t="s">
        <v>146</v>
      </c>
      <c r="D255" s="22"/>
      <c r="E255" s="22"/>
      <c r="F255" s="22"/>
      <c r="G255" s="22"/>
      <c r="H255" s="22"/>
      <c r="I255" s="22"/>
      <c r="J255" s="22"/>
      <c r="K255" s="22"/>
      <c r="L255" s="22">
        <v>314504</v>
      </c>
      <c r="M255" s="22">
        <v>312651</v>
      </c>
    </row>
    <row r="256" spans="2:13" x14ac:dyDescent="0.2">
      <c r="B256" s="58"/>
      <c r="C256" s="5" t="s">
        <v>147</v>
      </c>
      <c r="D256" s="22"/>
      <c r="E256" s="22"/>
      <c r="F256" s="22"/>
      <c r="G256" s="22"/>
      <c r="H256" s="22"/>
      <c r="I256" s="22"/>
      <c r="J256" s="22"/>
      <c r="K256" s="22"/>
      <c r="L256" s="22">
        <v>72154</v>
      </c>
      <c r="M256" s="22">
        <v>70526</v>
      </c>
    </row>
    <row r="257" spans="2:13" x14ac:dyDescent="0.2">
      <c r="B257" s="58"/>
      <c r="C257" s="23" t="s">
        <v>148</v>
      </c>
      <c r="D257" s="22"/>
      <c r="E257" s="22"/>
      <c r="F257" s="22"/>
      <c r="G257" s="22"/>
      <c r="H257" s="22"/>
      <c r="I257" s="22"/>
      <c r="J257" s="22"/>
      <c r="K257" s="22"/>
      <c r="L257" s="22">
        <v>7</v>
      </c>
      <c r="M257" s="22">
        <v>7</v>
      </c>
    </row>
    <row r="258" spans="2:13" ht="92.25" x14ac:dyDescent="0.2">
      <c r="B258" s="21" t="s">
        <v>53</v>
      </c>
      <c r="C258" s="24" t="s">
        <v>293</v>
      </c>
      <c r="D258" s="22"/>
      <c r="E258" s="22">
        <v>1470792</v>
      </c>
      <c r="F258" s="22">
        <v>1804327</v>
      </c>
      <c r="G258" s="22">
        <v>1648216</v>
      </c>
      <c r="H258" s="22">
        <v>1704570</v>
      </c>
      <c r="I258" s="22">
        <v>1790445</v>
      </c>
      <c r="J258" s="22">
        <v>1840194</v>
      </c>
      <c r="K258" s="22">
        <v>1979478</v>
      </c>
      <c r="L258" s="22">
        <v>2035717</v>
      </c>
      <c r="M258" s="22">
        <v>1982700</v>
      </c>
    </row>
    <row r="259" spans="2:13" x14ac:dyDescent="0.2">
      <c r="B259" s="21"/>
      <c r="C259" s="5" t="s">
        <v>146</v>
      </c>
      <c r="D259" s="22"/>
      <c r="E259" s="22">
        <v>798486</v>
      </c>
      <c r="F259" s="22">
        <v>1044604</v>
      </c>
      <c r="G259" s="22">
        <v>888036</v>
      </c>
      <c r="H259" s="22">
        <v>965974</v>
      </c>
      <c r="I259" s="22">
        <v>1063681</v>
      </c>
      <c r="J259" s="22">
        <v>1108941</v>
      </c>
      <c r="K259" s="22">
        <v>1151171</v>
      </c>
      <c r="L259" s="22">
        <v>1219384</v>
      </c>
      <c r="M259" s="22">
        <v>1210920</v>
      </c>
    </row>
    <row r="260" spans="2:13" x14ac:dyDescent="0.2">
      <c r="B260" s="21"/>
      <c r="C260" s="5" t="s">
        <v>147</v>
      </c>
      <c r="D260" s="22"/>
      <c r="E260" s="22">
        <v>275729</v>
      </c>
      <c r="F260" s="22">
        <v>347968</v>
      </c>
      <c r="G260" s="22">
        <v>333524</v>
      </c>
      <c r="H260" s="22">
        <v>342832</v>
      </c>
      <c r="I260" s="22">
        <v>364845</v>
      </c>
      <c r="J260" s="22">
        <v>364898</v>
      </c>
      <c r="K260" s="22">
        <v>372735</v>
      </c>
      <c r="L260" s="22">
        <v>376816</v>
      </c>
      <c r="M260" s="22">
        <v>358694</v>
      </c>
    </row>
    <row r="261" spans="2:13" x14ac:dyDescent="0.2">
      <c r="B261" s="21"/>
      <c r="C261" s="23" t="s">
        <v>148</v>
      </c>
      <c r="D261" s="22"/>
      <c r="E261" s="22">
        <v>396577</v>
      </c>
      <c r="F261" s="22">
        <v>411755</v>
      </c>
      <c r="G261" s="22">
        <v>426656</v>
      </c>
      <c r="H261" s="22">
        <v>395764</v>
      </c>
      <c r="I261" s="22">
        <v>361919</v>
      </c>
      <c r="J261" s="22">
        <v>366355</v>
      </c>
      <c r="K261" s="22">
        <v>455572</v>
      </c>
      <c r="L261" s="22">
        <v>439517</v>
      </c>
      <c r="M261" s="22">
        <v>413086</v>
      </c>
    </row>
    <row r="262" spans="2:13" ht="25.5" x14ac:dyDescent="0.2">
      <c r="B262" s="58" t="s">
        <v>436</v>
      </c>
      <c r="C262" s="23" t="s">
        <v>434</v>
      </c>
      <c r="D262" s="22"/>
      <c r="E262" s="22"/>
      <c r="F262" s="22"/>
      <c r="G262" s="22"/>
      <c r="H262" s="22"/>
      <c r="I262" s="22"/>
      <c r="J262" s="22"/>
      <c r="K262" s="22"/>
      <c r="L262" s="22">
        <v>1615525</v>
      </c>
      <c r="M262" s="22">
        <v>1597576</v>
      </c>
    </row>
    <row r="263" spans="2:13" x14ac:dyDescent="0.2">
      <c r="B263" s="58"/>
      <c r="C263" s="5" t="s">
        <v>146</v>
      </c>
      <c r="D263" s="22"/>
      <c r="E263" s="22"/>
      <c r="F263" s="22"/>
      <c r="G263" s="22"/>
      <c r="H263" s="22"/>
      <c r="I263" s="22"/>
      <c r="J263" s="22"/>
      <c r="K263" s="22"/>
      <c r="L263" s="22">
        <v>1004789</v>
      </c>
      <c r="M263" s="22">
        <v>1003224</v>
      </c>
    </row>
    <row r="264" spans="2:13" x14ac:dyDescent="0.2">
      <c r="B264" s="58"/>
      <c r="C264" s="5" t="s">
        <v>147</v>
      </c>
      <c r="D264" s="22"/>
      <c r="E264" s="22"/>
      <c r="F264" s="22"/>
      <c r="G264" s="22"/>
      <c r="H264" s="22"/>
      <c r="I264" s="22"/>
      <c r="J264" s="22"/>
      <c r="K264" s="22"/>
      <c r="L264" s="22">
        <v>271047</v>
      </c>
      <c r="M264" s="22">
        <v>260174</v>
      </c>
    </row>
    <row r="265" spans="2:13" x14ac:dyDescent="0.2">
      <c r="B265" s="58"/>
      <c r="C265" s="23" t="s">
        <v>148</v>
      </c>
      <c r="D265" s="22"/>
      <c r="E265" s="22"/>
      <c r="F265" s="22"/>
      <c r="G265" s="22"/>
      <c r="H265" s="22"/>
      <c r="I265" s="22"/>
      <c r="J265" s="22"/>
      <c r="K265" s="22"/>
      <c r="L265" s="22">
        <v>339689</v>
      </c>
      <c r="M265" s="22">
        <v>334178</v>
      </c>
    </row>
    <row r="266" spans="2:13" ht="28.5" x14ac:dyDescent="0.2">
      <c r="B266" s="23" t="s">
        <v>54</v>
      </c>
      <c r="C266" s="24" t="s">
        <v>294</v>
      </c>
      <c r="D266" s="22"/>
      <c r="E266" s="22">
        <v>36701.769207044395</v>
      </c>
      <c r="F266" s="22">
        <v>42878.324762639822</v>
      </c>
      <c r="G266" s="22">
        <v>53155.932872609839</v>
      </c>
      <c r="H266" s="22">
        <v>59928.905170171151</v>
      </c>
      <c r="I266" s="22">
        <v>64768.653629085529</v>
      </c>
      <c r="J266" s="22">
        <v>68693.850757168781</v>
      </c>
      <c r="K266" s="22">
        <v>80605.130244783722</v>
      </c>
      <c r="L266" s="22">
        <v>92115.056032362729</v>
      </c>
      <c r="M266" s="22">
        <v>99044.707433964344</v>
      </c>
    </row>
    <row r="267" spans="2:13" ht="25.5" x14ac:dyDescent="0.2">
      <c r="B267" s="23" t="s">
        <v>295</v>
      </c>
      <c r="C267" s="23" t="s">
        <v>296</v>
      </c>
      <c r="D267" s="22"/>
      <c r="E267" s="22">
        <v>10042.36101604897</v>
      </c>
      <c r="F267" s="22">
        <v>22893.378548333712</v>
      </c>
      <c r="G267" s="22">
        <v>27304.834457784429</v>
      </c>
      <c r="H267" s="22">
        <v>34405.832533666522</v>
      </c>
      <c r="I267" s="22">
        <v>35881.712933653551</v>
      </c>
      <c r="J267" s="22">
        <v>34754.81066615125</v>
      </c>
      <c r="K267" s="22">
        <v>39280.684743444443</v>
      </c>
      <c r="L267" s="22">
        <v>67062.304217414799</v>
      </c>
      <c r="M267" s="22">
        <v>73927.855775549964</v>
      </c>
    </row>
    <row r="268" spans="2:13" ht="25.5" x14ac:dyDescent="0.2">
      <c r="B268" s="23" t="s">
        <v>297</v>
      </c>
      <c r="C268" s="23" t="s">
        <v>292</v>
      </c>
      <c r="D268" s="22"/>
      <c r="E268" s="22">
        <v>28486.611910987154</v>
      </c>
      <c r="F268" s="22">
        <v>37022.585795638814</v>
      </c>
      <c r="G268" s="22">
        <v>47336.92523726674</v>
      </c>
      <c r="H268" s="22">
        <v>54506.876586964703</v>
      </c>
      <c r="I268" s="22">
        <v>59574.919761809462</v>
      </c>
      <c r="J268" s="22">
        <v>63330.417650896023</v>
      </c>
      <c r="K268" s="22">
        <v>74467.161936392979</v>
      </c>
      <c r="L268" s="22">
        <v>85788.724484433813</v>
      </c>
      <c r="M268" s="22">
        <v>92476.325861416146</v>
      </c>
    </row>
    <row r="269" spans="2:13" ht="25.5" x14ac:dyDescent="0.2">
      <c r="B269" s="21" t="s">
        <v>55</v>
      </c>
      <c r="C269" s="24" t="s">
        <v>298</v>
      </c>
      <c r="D269" s="22"/>
      <c r="E269" s="22">
        <v>23954518.508776356</v>
      </c>
      <c r="F269" s="22">
        <v>26291455.905017477</v>
      </c>
      <c r="G269" s="22">
        <v>29255398.929311685</v>
      </c>
      <c r="H269" s="22">
        <v>30764370.342789114</v>
      </c>
      <c r="I269" s="22">
        <v>32067040.80161725</v>
      </c>
      <c r="J269" s="22">
        <v>36003733.8114383</v>
      </c>
      <c r="K269" s="22">
        <v>38114215.021854356</v>
      </c>
      <c r="L269" s="22">
        <v>40141356.842382513</v>
      </c>
      <c r="M269" s="22">
        <v>41802627.005252637</v>
      </c>
    </row>
    <row r="270" spans="2:13" ht="17.100000000000001" customHeight="1" x14ac:dyDescent="0.2">
      <c r="B270" s="21"/>
      <c r="C270" s="5" t="s">
        <v>146</v>
      </c>
      <c r="D270" s="48"/>
      <c r="E270" s="22">
        <v>14870815.904708181</v>
      </c>
      <c r="F270" s="22">
        <v>16276151.611290459</v>
      </c>
      <c r="G270" s="22">
        <v>18319225.419841368</v>
      </c>
      <c r="H270" s="22">
        <v>19125788.927699998</v>
      </c>
      <c r="I270" s="22">
        <v>20442124.106199998</v>
      </c>
      <c r="J270" s="22">
        <v>23192366.604125872</v>
      </c>
      <c r="K270" s="22">
        <v>25431652.849593278</v>
      </c>
      <c r="L270" s="22">
        <v>26962496.169236731</v>
      </c>
      <c r="M270" s="22">
        <v>28471173.230685931</v>
      </c>
    </row>
    <row r="271" spans="2:13" x14ac:dyDescent="0.2">
      <c r="B271" s="21"/>
      <c r="C271" s="5" t="s">
        <v>147</v>
      </c>
      <c r="D271" s="22"/>
      <c r="E271" s="22">
        <v>5915735.3632688615</v>
      </c>
      <c r="F271" s="22">
        <v>6221767.0182298245</v>
      </c>
      <c r="G271" s="22">
        <v>6897807.8146104189</v>
      </c>
      <c r="H271" s="22">
        <v>7508105.1756999996</v>
      </c>
      <c r="I271" s="22">
        <v>7797115.9425999997</v>
      </c>
      <c r="J271" s="22">
        <v>8312670.8994161785</v>
      </c>
      <c r="K271" s="22">
        <v>8575336.5427331664</v>
      </c>
      <c r="L271" s="22">
        <v>8800450.7111679539</v>
      </c>
      <c r="M271" s="22">
        <v>9181005.273021074</v>
      </c>
    </row>
    <row r="272" spans="2:13" x14ac:dyDescent="0.2">
      <c r="B272" s="21"/>
      <c r="C272" s="23" t="s">
        <v>148</v>
      </c>
      <c r="D272" s="22"/>
      <c r="E272" s="22">
        <v>3167967.2407993074</v>
      </c>
      <c r="F272" s="22">
        <v>3793537.2754971962</v>
      </c>
      <c r="G272" s="22">
        <v>4038364.6948598968</v>
      </c>
      <c r="H272" s="22">
        <v>4130476.2393891155</v>
      </c>
      <c r="I272" s="22">
        <v>3827800.7528172485</v>
      </c>
      <c r="J272" s="22">
        <v>4498696.3078962453</v>
      </c>
      <c r="K272" s="22">
        <v>4107225.6295279125</v>
      </c>
      <c r="L272" s="22">
        <v>4378409.961977832</v>
      </c>
      <c r="M272" s="22">
        <v>4150448.5015456313</v>
      </c>
    </row>
    <row r="273" spans="2:13" ht="25.5" x14ac:dyDescent="0.2">
      <c r="B273" s="21" t="s">
        <v>56</v>
      </c>
      <c r="C273" s="23" t="s">
        <v>299</v>
      </c>
      <c r="D273" s="22"/>
      <c r="E273" s="22">
        <v>7560019.2368163085</v>
      </c>
      <c r="F273" s="22">
        <v>8005320.838804164</v>
      </c>
      <c r="G273" s="22">
        <v>8642964.651816586</v>
      </c>
      <c r="H273" s="22">
        <v>9004081.8994999994</v>
      </c>
      <c r="I273" s="22">
        <v>9432313.4036482684</v>
      </c>
      <c r="J273" s="22">
        <v>10248609.27773466</v>
      </c>
      <c r="K273" s="22">
        <v>11170934.798265001</v>
      </c>
      <c r="L273" s="22">
        <v>11703323.67104074</v>
      </c>
      <c r="M273" s="22">
        <v>12084223.286187109</v>
      </c>
    </row>
    <row r="274" spans="2:13" x14ac:dyDescent="0.2">
      <c r="B274" s="21"/>
      <c r="C274" s="5" t="s">
        <v>146</v>
      </c>
      <c r="D274" s="22"/>
      <c r="E274" s="22">
        <v>5066602.3929113997</v>
      </c>
      <c r="F274" s="22">
        <v>5622751.9558318295</v>
      </c>
      <c r="G274" s="22">
        <v>6157613.0286424803</v>
      </c>
      <c r="H274" s="22">
        <v>6411730.4759</v>
      </c>
      <c r="I274" s="22">
        <v>6820277.3181756893</v>
      </c>
      <c r="J274" s="22">
        <v>7517798.0196939902</v>
      </c>
      <c r="K274" s="22">
        <v>8312970.9740000004</v>
      </c>
      <c r="L274" s="22">
        <v>8798141.1074218098</v>
      </c>
      <c r="M274" s="22">
        <v>9193719</v>
      </c>
    </row>
    <row r="275" spans="2:13" x14ac:dyDescent="0.2">
      <c r="B275" s="21"/>
      <c r="C275" s="5" t="s">
        <v>147</v>
      </c>
      <c r="D275" s="22"/>
      <c r="E275" s="22">
        <v>2476807.6439049081</v>
      </c>
      <c r="F275" s="22">
        <v>2368007.7229723339</v>
      </c>
      <c r="G275" s="22">
        <v>2474134.6231741048</v>
      </c>
      <c r="H275" s="22">
        <v>2582730.4235999999</v>
      </c>
      <c r="I275" s="22">
        <v>2604177.0854725782</v>
      </c>
      <c r="J275" s="22">
        <v>2726302.2580406656</v>
      </c>
      <c r="K275" s="22">
        <v>2857818.7339999997</v>
      </c>
      <c r="L275" s="22">
        <v>2905045.5636189217</v>
      </c>
      <c r="M275" s="22">
        <v>2890458</v>
      </c>
    </row>
    <row r="276" spans="2:13" x14ac:dyDescent="0.2">
      <c r="B276" s="21"/>
      <c r="C276" s="23" t="s">
        <v>148</v>
      </c>
      <c r="D276" s="22"/>
      <c r="E276" s="22">
        <v>16609</v>
      </c>
      <c r="F276" s="22">
        <v>14561</v>
      </c>
      <c r="G276" s="22">
        <v>11216</v>
      </c>
      <c r="H276" s="22">
        <v>9621</v>
      </c>
      <c r="I276" s="22">
        <v>7859</v>
      </c>
      <c r="J276" s="22">
        <v>4509</v>
      </c>
      <c r="K276" s="22">
        <v>145</v>
      </c>
      <c r="L276" s="22">
        <v>137</v>
      </c>
      <c r="M276" s="22">
        <v>47</v>
      </c>
    </row>
    <row r="277" spans="2:13" ht="25.5" x14ac:dyDescent="0.2">
      <c r="B277" s="21" t="s">
        <v>57</v>
      </c>
      <c r="C277" s="24" t="s">
        <v>300</v>
      </c>
      <c r="D277" s="22"/>
      <c r="E277" s="22">
        <v>2608907.4500000011</v>
      </c>
      <c r="F277" s="22">
        <v>2842132.9022003184</v>
      </c>
      <c r="G277" s="22">
        <v>2396278.3297216576</v>
      </c>
      <c r="H277" s="22">
        <v>2500855.9208</v>
      </c>
      <c r="I277" s="22">
        <v>2635745.4363594549</v>
      </c>
      <c r="J277" s="22">
        <v>3288155.6970154131</v>
      </c>
      <c r="K277" s="22">
        <v>3383761.86475344</v>
      </c>
      <c r="L277" s="22">
        <v>3325204.0266108499</v>
      </c>
      <c r="M277" s="22">
        <v>2982398.2165596057</v>
      </c>
    </row>
    <row r="278" spans="2:13" x14ac:dyDescent="0.2">
      <c r="B278" s="21"/>
      <c r="C278" s="5" t="s">
        <v>146</v>
      </c>
      <c r="D278" s="22"/>
      <c r="E278" s="22">
        <v>1115654.8484848491</v>
      </c>
      <c r="F278" s="22">
        <v>1360115.669379282</v>
      </c>
      <c r="G278" s="22">
        <v>1021221.080157921</v>
      </c>
      <c r="H278" s="22">
        <v>988521.18240000005</v>
      </c>
      <c r="I278" s="22">
        <v>1072766.9785451279</v>
      </c>
      <c r="J278" s="22">
        <v>1469142.032216124</v>
      </c>
      <c r="K278" s="22">
        <v>1582465.925</v>
      </c>
      <c r="L278" s="22">
        <v>1359925.872703026</v>
      </c>
      <c r="M278" s="22">
        <v>1110601</v>
      </c>
    </row>
    <row r="279" spans="2:13" x14ac:dyDescent="0.2">
      <c r="B279" s="21"/>
      <c r="C279" s="5" t="s">
        <v>147</v>
      </c>
      <c r="D279" s="22"/>
      <c r="E279" s="22">
        <v>1407252.1515151518</v>
      </c>
      <c r="F279" s="22">
        <v>1350775.7908210359</v>
      </c>
      <c r="G279" s="22">
        <v>1219057.2495637361</v>
      </c>
      <c r="H279" s="22">
        <v>1332737.7384000001</v>
      </c>
      <c r="I279" s="22">
        <v>1433978.457814327</v>
      </c>
      <c r="J279" s="22">
        <v>1669993.6647992898</v>
      </c>
      <c r="K279" s="22">
        <v>1645275.7960000001</v>
      </c>
      <c r="L279" s="22">
        <v>1806230.1539078241</v>
      </c>
      <c r="M279" s="22">
        <v>1726974.75</v>
      </c>
    </row>
    <row r="280" spans="2:13" x14ac:dyDescent="0.2">
      <c r="B280" s="21"/>
      <c r="C280" s="23" t="s">
        <v>148</v>
      </c>
      <c r="D280" s="22"/>
      <c r="E280" s="22">
        <v>86000</v>
      </c>
      <c r="F280" s="22">
        <v>100000</v>
      </c>
      <c r="G280" s="22">
        <v>156000</v>
      </c>
      <c r="H280" s="22">
        <v>141000</v>
      </c>
      <c r="I280" s="22">
        <v>129000</v>
      </c>
      <c r="J280" s="22">
        <v>149000</v>
      </c>
      <c r="K280" s="22">
        <v>156000</v>
      </c>
      <c r="L280" s="22">
        <v>159048</v>
      </c>
      <c r="M280" s="22">
        <v>144822</v>
      </c>
    </row>
    <row r="281" spans="2:13" ht="51" x14ac:dyDescent="0.2">
      <c r="B281" s="21" t="s">
        <v>58</v>
      </c>
      <c r="C281" s="24" t="s">
        <v>301</v>
      </c>
      <c r="D281" s="22"/>
      <c r="E281" s="22">
        <v>98000</v>
      </c>
      <c r="F281" s="22">
        <v>197000</v>
      </c>
      <c r="G281" s="22">
        <v>361000</v>
      </c>
      <c r="H281" s="57">
        <v>219000</v>
      </c>
      <c r="I281" s="57">
        <v>157000</v>
      </c>
      <c r="J281" s="57">
        <v>300000</v>
      </c>
      <c r="K281" s="57">
        <v>437000</v>
      </c>
      <c r="L281" s="57">
        <v>233000</v>
      </c>
      <c r="M281" s="57">
        <v>137000</v>
      </c>
    </row>
    <row r="282" spans="2:13" x14ac:dyDescent="0.2">
      <c r="B282" s="47" t="s">
        <v>302</v>
      </c>
      <c r="C282" s="48"/>
      <c r="D282" s="22"/>
      <c r="E282" s="48"/>
      <c r="F282" s="48"/>
      <c r="G282" s="48"/>
      <c r="H282" s="48"/>
      <c r="I282" s="48"/>
      <c r="J282" s="48"/>
      <c r="K282" s="48"/>
      <c r="L282" s="48"/>
      <c r="M282" s="48"/>
    </row>
    <row r="283" spans="2:13" ht="25.5" x14ac:dyDescent="0.2">
      <c r="B283" s="21" t="s">
        <v>86</v>
      </c>
      <c r="C283" s="24" t="s">
        <v>303</v>
      </c>
      <c r="D283" s="22"/>
      <c r="E283" s="22">
        <v>12168</v>
      </c>
      <c r="F283" s="22">
        <v>12220</v>
      </c>
      <c r="G283" s="22">
        <v>12206</v>
      </c>
      <c r="H283" s="22">
        <v>12409</v>
      </c>
      <c r="I283" s="22">
        <v>12396</v>
      </c>
      <c r="J283" s="22">
        <v>12363</v>
      </c>
      <c r="K283" s="22">
        <v>12377</v>
      </c>
      <c r="L283" s="22">
        <v>12898</v>
      </c>
      <c r="M283" s="22">
        <v>14398</v>
      </c>
    </row>
    <row r="284" spans="2:13" x14ac:dyDescent="0.2">
      <c r="B284" s="21"/>
      <c r="C284" s="5" t="s">
        <v>146</v>
      </c>
      <c r="D284" s="22"/>
      <c r="E284" s="22">
        <v>79</v>
      </c>
      <c r="F284" s="22">
        <v>77</v>
      </c>
      <c r="G284" s="22">
        <v>84</v>
      </c>
      <c r="H284" s="22">
        <v>86</v>
      </c>
      <c r="I284" s="22">
        <v>90</v>
      </c>
      <c r="J284" s="22">
        <v>89</v>
      </c>
      <c r="K284" s="22">
        <v>87</v>
      </c>
      <c r="L284" s="22">
        <v>88</v>
      </c>
      <c r="M284" s="22">
        <v>88</v>
      </c>
    </row>
    <row r="285" spans="2:13" x14ac:dyDescent="0.2">
      <c r="B285" s="21"/>
      <c r="C285" s="5" t="s">
        <v>147</v>
      </c>
      <c r="D285" s="22"/>
      <c r="E285" s="22">
        <v>12089</v>
      </c>
      <c r="F285" s="22">
        <v>12143</v>
      </c>
      <c r="G285" s="22">
        <v>12122</v>
      </c>
      <c r="H285" s="22">
        <v>12323</v>
      </c>
      <c r="I285" s="22">
        <v>12306</v>
      </c>
      <c r="J285" s="22">
        <v>12274</v>
      </c>
      <c r="K285" s="22">
        <v>12290</v>
      </c>
      <c r="L285" s="22">
        <v>12810</v>
      </c>
      <c r="M285" s="22">
        <v>14310</v>
      </c>
    </row>
    <row r="286" spans="2:13" ht="25.5" x14ac:dyDescent="0.2">
      <c r="B286" s="21" t="s">
        <v>304</v>
      </c>
      <c r="C286" s="23" t="s">
        <v>305</v>
      </c>
      <c r="D286" s="22"/>
      <c r="E286" s="22">
        <v>695</v>
      </c>
      <c r="F286" s="22">
        <v>699</v>
      </c>
      <c r="G286" s="22">
        <v>710</v>
      </c>
      <c r="H286" s="22">
        <v>746</v>
      </c>
      <c r="I286" s="22">
        <v>749</v>
      </c>
      <c r="J286" s="22">
        <v>30</v>
      </c>
      <c r="K286" s="22">
        <v>31</v>
      </c>
      <c r="L286" s="22">
        <v>32</v>
      </c>
      <c r="M286" s="22">
        <v>29</v>
      </c>
    </row>
    <row r="287" spans="2:13" x14ac:dyDescent="0.2">
      <c r="B287" s="21"/>
      <c r="C287" s="5" t="s">
        <v>146</v>
      </c>
      <c r="D287" s="22"/>
      <c r="E287" s="22">
        <v>0</v>
      </c>
      <c r="F287" s="22">
        <v>0</v>
      </c>
      <c r="G287" s="22">
        <v>3</v>
      </c>
      <c r="H287" s="22">
        <v>3</v>
      </c>
      <c r="I287" s="22">
        <v>3</v>
      </c>
      <c r="J287" s="22">
        <v>3</v>
      </c>
      <c r="K287" s="22">
        <v>3</v>
      </c>
      <c r="L287" s="22">
        <v>3</v>
      </c>
      <c r="M287" s="22">
        <v>3</v>
      </c>
    </row>
    <row r="288" spans="2:13" x14ac:dyDescent="0.2">
      <c r="B288" s="21"/>
      <c r="C288" s="5" t="s">
        <v>147</v>
      </c>
      <c r="D288" s="22"/>
      <c r="E288" s="22">
        <v>695</v>
      </c>
      <c r="F288" s="22">
        <v>699</v>
      </c>
      <c r="G288" s="22">
        <v>707</v>
      </c>
      <c r="H288" s="22">
        <v>743</v>
      </c>
      <c r="I288" s="22">
        <v>746</v>
      </c>
      <c r="J288" s="22">
        <v>27</v>
      </c>
      <c r="K288" s="22">
        <v>28</v>
      </c>
      <c r="L288" s="22">
        <v>29</v>
      </c>
      <c r="M288" s="22">
        <v>26</v>
      </c>
    </row>
    <row r="289" spans="2:13" ht="25.5" x14ac:dyDescent="0.2">
      <c r="B289" s="21" t="s">
        <v>87</v>
      </c>
      <c r="C289" s="24" t="s">
        <v>306</v>
      </c>
      <c r="D289" s="22"/>
      <c r="E289" s="22">
        <v>3294141.23</v>
      </c>
      <c r="F289" s="22">
        <v>3686834.05</v>
      </c>
      <c r="G289" s="22">
        <v>3625520.81</v>
      </c>
      <c r="H289" s="22">
        <v>2707488.1399999992</v>
      </c>
      <c r="I289" s="22">
        <v>2746890.76</v>
      </c>
      <c r="J289" s="22">
        <v>2764446.8200000003</v>
      </c>
      <c r="K289" s="22">
        <v>2762265.6799999997</v>
      </c>
      <c r="L289" s="22">
        <v>2750508.06</v>
      </c>
      <c r="M289" s="22">
        <v>2719185.64</v>
      </c>
    </row>
    <row r="290" spans="2:13" x14ac:dyDescent="0.2">
      <c r="B290" s="21"/>
      <c r="C290" s="5" t="s">
        <v>146</v>
      </c>
      <c r="D290" s="22"/>
      <c r="E290" s="22">
        <v>1077.6300000000001</v>
      </c>
      <c r="F290" s="22">
        <v>1073.33</v>
      </c>
      <c r="G290" s="22">
        <v>15075.210000000001</v>
      </c>
      <c r="H290" s="22">
        <v>14703.7</v>
      </c>
      <c r="I290" s="22">
        <v>17765.12</v>
      </c>
      <c r="J290" s="22">
        <v>17874.12</v>
      </c>
      <c r="K290" s="22">
        <v>18001.34</v>
      </c>
      <c r="L290" s="22">
        <v>14269.77</v>
      </c>
      <c r="M290" s="22">
        <v>13050.77</v>
      </c>
    </row>
    <row r="291" spans="2:13" x14ac:dyDescent="0.2">
      <c r="B291" s="21"/>
      <c r="C291" s="5" t="s">
        <v>147</v>
      </c>
      <c r="D291" s="22"/>
      <c r="E291" s="22">
        <v>3293063.6</v>
      </c>
      <c r="F291" s="22">
        <v>3685760.7199999997</v>
      </c>
      <c r="G291" s="22">
        <v>3610445.5999999996</v>
      </c>
      <c r="H291" s="22">
        <v>2692784.4399999995</v>
      </c>
      <c r="I291" s="22">
        <v>2729125.6399999997</v>
      </c>
      <c r="J291" s="22">
        <v>2746572.7000000007</v>
      </c>
      <c r="K291" s="22">
        <v>2744264.34</v>
      </c>
      <c r="L291" s="22">
        <v>2736238.29</v>
      </c>
      <c r="M291" s="22">
        <v>2706134.87</v>
      </c>
    </row>
    <row r="292" spans="2:13" x14ac:dyDescent="0.2">
      <c r="B292" s="21" t="s">
        <v>307</v>
      </c>
      <c r="C292" s="23" t="s">
        <v>308</v>
      </c>
      <c r="D292" s="22"/>
      <c r="E292" s="22">
        <v>101542.87</v>
      </c>
      <c r="F292" s="22">
        <v>110877.71999999997</v>
      </c>
      <c r="G292" s="22">
        <v>138360.78000000003</v>
      </c>
      <c r="H292" s="22">
        <v>150198.01</v>
      </c>
      <c r="I292" s="22">
        <v>152650.53999999998</v>
      </c>
      <c r="J292" s="22">
        <v>158167.08999999994</v>
      </c>
      <c r="K292" s="22">
        <v>136653.10000000003</v>
      </c>
      <c r="L292" s="22">
        <v>153802.5</v>
      </c>
      <c r="M292" s="22">
        <v>112272.51000000005</v>
      </c>
    </row>
    <row r="293" spans="2:13" x14ac:dyDescent="0.2">
      <c r="B293" s="21"/>
      <c r="C293" s="5" t="s">
        <v>146</v>
      </c>
      <c r="D293" s="22"/>
      <c r="E293" s="22">
        <v>0</v>
      </c>
      <c r="F293" s="22">
        <v>0</v>
      </c>
      <c r="G293" s="22">
        <v>10579.5</v>
      </c>
      <c r="H293" s="22">
        <v>10379.5</v>
      </c>
      <c r="I293" s="22">
        <v>10579.5</v>
      </c>
      <c r="J293" s="22">
        <v>10579.5</v>
      </c>
      <c r="K293" s="22">
        <v>10579.5</v>
      </c>
      <c r="L293" s="22">
        <v>10579.5</v>
      </c>
      <c r="M293" s="22">
        <v>9998.39</v>
      </c>
    </row>
    <row r="294" spans="2:13" x14ac:dyDescent="0.2">
      <c r="B294" s="21"/>
      <c r="C294" s="5" t="s">
        <v>147</v>
      </c>
      <c r="D294" s="22"/>
      <c r="E294" s="22">
        <v>101542.87</v>
      </c>
      <c r="F294" s="22">
        <v>110877.71999999997</v>
      </c>
      <c r="G294" s="22">
        <v>127781.28000000001</v>
      </c>
      <c r="H294" s="22">
        <v>139818.51</v>
      </c>
      <c r="I294" s="22">
        <v>142071.03999999998</v>
      </c>
      <c r="J294" s="22">
        <v>147587.58999999994</v>
      </c>
      <c r="K294" s="22">
        <v>126073.60000000003</v>
      </c>
      <c r="L294" s="22">
        <v>143223</v>
      </c>
      <c r="M294" s="22">
        <v>102274.12000000005</v>
      </c>
    </row>
    <row r="295" spans="2:13" ht="31.5" x14ac:dyDescent="0.2">
      <c r="B295" s="21" t="s">
        <v>59</v>
      </c>
      <c r="C295" s="24" t="s">
        <v>309</v>
      </c>
      <c r="D295" s="22"/>
      <c r="E295" s="22">
        <v>229333</v>
      </c>
      <c r="F295" s="22">
        <v>233230</v>
      </c>
      <c r="G295" s="22">
        <v>246100</v>
      </c>
      <c r="H295" s="22">
        <v>251004</v>
      </c>
      <c r="I295" s="22">
        <v>274787</v>
      </c>
      <c r="J295" s="22">
        <v>279560</v>
      </c>
      <c r="K295" s="22">
        <v>287589</v>
      </c>
      <c r="L295" s="22">
        <v>293581</v>
      </c>
      <c r="M295" s="22">
        <v>306652</v>
      </c>
    </row>
    <row r="296" spans="2:13" x14ac:dyDescent="0.2">
      <c r="B296" s="21"/>
      <c r="C296" s="5" t="s">
        <v>146</v>
      </c>
      <c r="D296" s="22"/>
      <c r="E296" s="22">
        <v>3443</v>
      </c>
      <c r="F296" s="22">
        <v>3899</v>
      </c>
      <c r="G296" s="22">
        <v>4463</v>
      </c>
      <c r="H296" s="22">
        <v>4865</v>
      </c>
      <c r="I296" s="22">
        <v>5971</v>
      </c>
      <c r="J296" s="22">
        <v>6472</v>
      </c>
      <c r="K296" s="22">
        <v>6953</v>
      </c>
      <c r="L296" s="22">
        <v>7575</v>
      </c>
      <c r="M296" s="22">
        <v>8141</v>
      </c>
    </row>
    <row r="297" spans="2:13" x14ac:dyDescent="0.2">
      <c r="B297" s="21"/>
      <c r="C297" s="5" t="s">
        <v>147</v>
      </c>
      <c r="D297" s="22"/>
      <c r="E297" s="22">
        <v>225890</v>
      </c>
      <c r="F297" s="22">
        <v>229331</v>
      </c>
      <c r="G297" s="22">
        <v>241637</v>
      </c>
      <c r="H297" s="22">
        <v>246139</v>
      </c>
      <c r="I297" s="22">
        <v>268816</v>
      </c>
      <c r="J297" s="22">
        <v>273088</v>
      </c>
      <c r="K297" s="22">
        <v>280636</v>
      </c>
      <c r="L297" s="22">
        <v>286006</v>
      </c>
      <c r="M297" s="22">
        <v>298496</v>
      </c>
    </row>
    <row r="298" spans="2:13" x14ac:dyDescent="0.2">
      <c r="B298" s="21"/>
      <c r="C298" s="23" t="s">
        <v>148</v>
      </c>
      <c r="D298" s="22"/>
      <c r="E298" s="22">
        <v>0</v>
      </c>
      <c r="F298" s="22">
        <v>0</v>
      </c>
      <c r="G298" s="22">
        <v>0</v>
      </c>
      <c r="H298" s="22">
        <v>0</v>
      </c>
      <c r="I298" s="22">
        <v>0</v>
      </c>
      <c r="J298" s="22">
        <v>0</v>
      </c>
      <c r="K298" s="22">
        <v>0</v>
      </c>
      <c r="L298" s="22">
        <v>0</v>
      </c>
      <c r="M298" s="22">
        <v>15</v>
      </c>
    </row>
    <row r="299" spans="2:13" x14ac:dyDescent="0.2">
      <c r="B299" s="21" t="s">
        <v>310</v>
      </c>
      <c r="C299" s="24" t="s">
        <v>311</v>
      </c>
      <c r="D299" s="22"/>
      <c r="E299" s="22">
        <v>678524</v>
      </c>
      <c r="F299" s="22">
        <v>751627.05686576315</v>
      </c>
      <c r="G299" s="22">
        <v>715243.70824861294</v>
      </c>
      <c r="H299" s="22">
        <v>750106</v>
      </c>
      <c r="I299" s="22">
        <v>771804.77976906078</v>
      </c>
      <c r="J299" s="22">
        <v>862673.02440918819</v>
      </c>
      <c r="K299" s="22">
        <v>944254.6315937785</v>
      </c>
      <c r="L299" s="22">
        <v>828101.48591962503</v>
      </c>
      <c r="M299" s="22">
        <v>811544.40178950527</v>
      </c>
    </row>
    <row r="300" spans="2:13" x14ac:dyDescent="0.2">
      <c r="B300" s="21"/>
      <c r="C300" s="5" t="s">
        <v>146</v>
      </c>
      <c r="D300" s="22"/>
      <c r="E300" s="22">
        <v>17181</v>
      </c>
      <c r="F300" s="22">
        <v>19581.613276151962</v>
      </c>
      <c r="G300" s="22">
        <v>21596.976907135504</v>
      </c>
      <c r="H300" s="22">
        <v>29709.407263293469</v>
      </c>
      <c r="I300" s="22">
        <v>31303.122856861912</v>
      </c>
      <c r="J300" s="22">
        <v>29509.634870732283</v>
      </c>
      <c r="K300" s="22">
        <v>31593.543466659961</v>
      </c>
      <c r="L300" s="22">
        <v>35459.462934887866</v>
      </c>
      <c r="M300" s="22">
        <v>36385.126745686168</v>
      </c>
    </row>
    <row r="301" spans="2:13" ht="19.350000000000001" customHeight="1" x14ac:dyDescent="0.2">
      <c r="B301" s="21"/>
      <c r="C301" s="5" t="s">
        <v>147</v>
      </c>
      <c r="D301" s="43"/>
      <c r="E301" s="22">
        <v>665535</v>
      </c>
      <c r="F301" s="22">
        <v>732045.44358961121</v>
      </c>
      <c r="G301" s="22">
        <v>693646.73134147748</v>
      </c>
      <c r="H301" s="22">
        <v>720396.20759800822</v>
      </c>
      <c r="I301" s="22">
        <v>771804.77976906078</v>
      </c>
      <c r="J301" s="22">
        <v>833163.38953845599</v>
      </c>
      <c r="K301" s="22">
        <v>912661.08812711854</v>
      </c>
      <c r="L301" s="22">
        <v>792642.02298473718</v>
      </c>
      <c r="M301" s="22">
        <v>775109.2750438191</v>
      </c>
    </row>
    <row r="302" spans="2:13" x14ac:dyDescent="0.2">
      <c r="B302" s="21"/>
      <c r="C302" s="23" t="s">
        <v>148</v>
      </c>
      <c r="D302" s="22"/>
      <c r="E302" s="22">
        <v>0</v>
      </c>
      <c r="F302" s="22">
        <v>0</v>
      </c>
      <c r="G302" s="22">
        <v>0</v>
      </c>
      <c r="H302" s="22">
        <v>0</v>
      </c>
      <c r="I302" s="22">
        <v>0</v>
      </c>
      <c r="J302" s="22">
        <v>0</v>
      </c>
      <c r="K302" s="22">
        <v>0</v>
      </c>
      <c r="L302" s="22">
        <v>0</v>
      </c>
      <c r="M302" s="22">
        <v>50</v>
      </c>
    </row>
    <row r="303" spans="2:13" ht="28.5" x14ac:dyDescent="0.2">
      <c r="B303" s="21" t="s">
        <v>312</v>
      </c>
      <c r="C303" s="24" t="s">
        <v>313</v>
      </c>
      <c r="D303" s="22"/>
      <c r="E303" s="22">
        <v>4</v>
      </c>
      <c r="F303" s="22">
        <v>4</v>
      </c>
      <c r="G303" s="22">
        <v>4</v>
      </c>
      <c r="H303" s="22">
        <v>52</v>
      </c>
      <c r="I303" s="22">
        <v>56</v>
      </c>
      <c r="J303" s="22">
        <v>54</v>
      </c>
      <c r="K303" s="22">
        <v>61</v>
      </c>
      <c r="L303" s="22">
        <v>53</v>
      </c>
      <c r="M303" s="22">
        <v>49</v>
      </c>
    </row>
    <row r="304" spans="2:13" ht="28.5" x14ac:dyDescent="0.2">
      <c r="B304" s="21" t="s">
        <v>77</v>
      </c>
      <c r="C304" s="24" t="s">
        <v>314</v>
      </c>
      <c r="D304" s="22"/>
      <c r="E304" s="22">
        <v>1768</v>
      </c>
      <c r="F304" s="22">
        <v>1862</v>
      </c>
      <c r="G304" s="22">
        <v>1914</v>
      </c>
      <c r="H304" s="22">
        <v>2138</v>
      </c>
      <c r="I304" s="22">
        <v>2661</v>
      </c>
      <c r="J304" s="22">
        <v>3604</v>
      </c>
      <c r="K304" s="22">
        <v>4435</v>
      </c>
      <c r="L304" s="22">
        <v>5300</v>
      </c>
      <c r="M304" s="22">
        <v>6163</v>
      </c>
    </row>
    <row r="305" spans="2:13" x14ac:dyDescent="0.2">
      <c r="B305" s="21" t="s">
        <v>315</v>
      </c>
      <c r="C305" s="23" t="s">
        <v>316</v>
      </c>
      <c r="D305" s="22"/>
      <c r="E305" s="22">
        <v>1351</v>
      </c>
      <c r="F305" s="22">
        <v>1327</v>
      </c>
      <c r="G305" s="22">
        <v>1207</v>
      </c>
      <c r="H305" s="22">
        <v>1223</v>
      </c>
      <c r="I305" s="22">
        <v>1172</v>
      </c>
      <c r="J305" s="22">
        <v>1143</v>
      </c>
      <c r="K305" s="22">
        <v>1116</v>
      </c>
      <c r="L305" s="22">
        <v>1127</v>
      </c>
      <c r="M305" s="22">
        <v>1107</v>
      </c>
    </row>
    <row r="306" spans="2:13" x14ac:dyDescent="0.2">
      <c r="B306" s="21" t="s">
        <v>317</v>
      </c>
      <c r="C306" s="23" t="s">
        <v>318</v>
      </c>
      <c r="D306" s="22"/>
      <c r="E306" s="22">
        <v>417</v>
      </c>
      <c r="F306" s="22">
        <v>535</v>
      </c>
      <c r="G306" s="22">
        <v>707</v>
      </c>
      <c r="H306" s="22">
        <v>915</v>
      </c>
      <c r="I306" s="22">
        <v>1489</v>
      </c>
      <c r="J306" s="22">
        <v>2461</v>
      </c>
      <c r="K306" s="22">
        <v>3319</v>
      </c>
      <c r="L306" s="22">
        <v>4173</v>
      </c>
      <c r="M306" s="22">
        <v>5056</v>
      </c>
    </row>
    <row r="307" spans="2:13" ht="25.5" x14ac:dyDescent="0.2">
      <c r="B307" s="21" t="s">
        <v>78</v>
      </c>
      <c r="C307" s="24" t="s">
        <v>319</v>
      </c>
      <c r="D307" s="22"/>
      <c r="E307" s="22">
        <v>1446451.01</v>
      </c>
      <c r="F307" s="22">
        <v>1543123.7</v>
      </c>
      <c r="G307" s="22">
        <v>1294318.78</v>
      </c>
      <c r="H307" s="22">
        <v>2398662.64</v>
      </c>
      <c r="I307" s="22">
        <v>2303585.5500000003</v>
      </c>
      <c r="J307" s="22">
        <v>2361921.66</v>
      </c>
      <c r="K307" s="22">
        <v>2273059.44</v>
      </c>
      <c r="L307" s="22">
        <v>2325099.4899999998</v>
      </c>
      <c r="M307" s="22">
        <v>2323794.54</v>
      </c>
    </row>
    <row r="308" spans="2:13" ht="25.5" x14ac:dyDescent="0.2">
      <c r="B308" s="21" t="s">
        <v>79</v>
      </c>
      <c r="C308" s="23" t="s">
        <v>320</v>
      </c>
      <c r="D308" s="22"/>
      <c r="E308" s="22">
        <v>405</v>
      </c>
      <c r="F308" s="22">
        <v>405</v>
      </c>
      <c r="G308" s="22">
        <v>13735.47</v>
      </c>
      <c r="H308" s="22">
        <v>13370.05</v>
      </c>
      <c r="I308" s="22">
        <v>10717</v>
      </c>
      <c r="J308" s="22">
        <v>12112.5</v>
      </c>
      <c r="K308" s="22">
        <v>41277.229999999996</v>
      </c>
      <c r="L308" s="22">
        <v>38876.92</v>
      </c>
      <c r="M308" s="22">
        <v>36646.5</v>
      </c>
    </row>
    <row r="309" spans="2:13" ht="25.5" x14ac:dyDescent="0.2">
      <c r="B309" s="21" t="s">
        <v>321</v>
      </c>
      <c r="C309" s="23" t="s">
        <v>322</v>
      </c>
      <c r="D309" s="22"/>
      <c r="E309" s="22">
        <v>57593.49</v>
      </c>
      <c r="F309" s="22">
        <v>60920</v>
      </c>
      <c r="G309" s="22">
        <v>54488</v>
      </c>
      <c r="H309" s="22">
        <v>57556.5</v>
      </c>
      <c r="I309" s="22">
        <v>60930</v>
      </c>
      <c r="J309" s="22">
        <v>77008.350000000006</v>
      </c>
      <c r="K309" s="22">
        <v>104576.11499999999</v>
      </c>
      <c r="L309" s="22">
        <v>103986</v>
      </c>
      <c r="M309" s="22">
        <v>130433</v>
      </c>
    </row>
    <row r="310" spans="2:13" x14ac:dyDescent="0.2">
      <c r="B310" s="21" t="s">
        <v>323</v>
      </c>
      <c r="C310" s="23" t="s">
        <v>316</v>
      </c>
      <c r="D310" s="22"/>
      <c r="E310" s="22">
        <v>46374.68</v>
      </c>
      <c r="F310" s="22">
        <v>47660</v>
      </c>
      <c r="G310" s="22">
        <v>38787.339999999997</v>
      </c>
      <c r="H310" s="22">
        <v>36421.800000000003</v>
      </c>
      <c r="I310" s="22">
        <v>31270</v>
      </c>
      <c r="J310" s="22">
        <v>28565.87</v>
      </c>
      <c r="K310" s="22">
        <v>28063.844999999994</v>
      </c>
      <c r="L310" s="22">
        <v>24466</v>
      </c>
      <c r="M310" s="22">
        <v>14068</v>
      </c>
    </row>
    <row r="311" spans="2:13" x14ac:dyDescent="0.2">
      <c r="B311" s="21" t="s">
        <v>324</v>
      </c>
      <c r="C311" s="23" t="s">
        <v>318</v>
      </c>
      <c r="D311" s="22"/>
      <c r="E311" s="22">
        <v>11218.81</v>
      </c>
      <c r="F311" s="22">
        <v>13260</v>
      </c>
      <c r="G311" s="22">
        <v>15700.369999999999</v>
      </c>
      <c r="H311" s="22">
        <v>21134.7</v>
      </c>
      <c r="I311" s="22">
        <v>29660</v>
      </c>
      <c r="J311" s="22">
        <v>48442.48</v>
      </c>
      <c r="K311" s="22">
        <v>76512.27</v>
      </c>
      <c r="L311" s="22">
        <v>79520</v>
      </c>
      <c r="M311" s="22">
        <v>116365</v>
      </c>
    </row>
    <row r="312" spans="2:13" x14ac:dyDescent="0.2">
      <c r="B312" s="21" t="s">
        <v>325</v>
      </c>
      <c r="C312" s="23" t="s">
        <v>326</v>
      </c>
      <c r="D312" s="22"/>
      <c r="E312" s="22">
        <v>1388452.52</v>
      </c>
      <c r="F312" s="22">
        <v>1481798.7</v>
      </c>
      <c r="G312" s="22">
        <v>1226095.5999999999</v>
      </c>
      <c r="H312" s="22">
        <v>2327736.09</v>
      </c>
      <c r="I312" s="22">
        <v>2231938.5500000003</v>
      </c>
      <c r="J312" s="22">
        <v>1356663.5</v>
      </c>
      <c r="K312" s="22">
        <v>2127362.5949999997</v>
      </c>
      <c r="L312" s="22">
        <v>2182236.2399999998</v>
      </c>
      <c r="M312" s="22">
        <v>2156715.04</v>
      </c>
    </row>
    <row r="313" spans="2:13" x14ac:dyDescent="0.2">
      <c r="B313" s="41" t="s">
        <v>327</v>
      </c>
      <c r="C313" s="43"/>
      <c r="D313" s="22"/>
      <c r="E313" s="43"/>
      <c r="F313" s="43"/>
      <c r="G313" s="43"/>
      <c r="H313" s="43"/>
      <c r="I313" s="43"/>
      <c r="J313" s="43"/>
      <c r="K313" s="43"/>
      <c r="L313" s="43"/>
      <c r="M313" s="43"/>
    </row>
    <row r="314" spans="2:13" ht="41.25" x14ac:dyDescent="0.2">
      <c r="B314" s="21" t="s">
        <v>80</v>
      </c>
      <c r="C314" s="24" t="s">
        <v>328</v>
      </c>
      <c r="D314" s="22"/>
      <c r="E314" s="22">
        <v>1704</v>
      </c>
      <c r="F314" s="22">
        <v>1668</v>
      </c>
      <c r="G314" s="22">
        <v>1738</v>
      </c>
      <c r="H314" s="22">
        <v>663</v>
      </c>
      <c r="I314" s="22">
        <v>785</v>
      </c>
      <c r="J314" s="22">
        <v>854</v>
      </c>
      <c r="K314" s="22">
        <v>823</v>
      </c>
      <c r="L314" s="22">
        <v>810</v>
      </c>
      <c r="M314" s="22">
        <v>832</v>
      </c>
    </row>
    <row r="315" spans="2:13" ht="28.5" x14ac:dyDescent="0.2">
      <c r="B315" s="21" t="s">
        <v>329</v>
      </c>
      <c r="C315" s="24" t="s">
        <v>330</v>
      </c>
      <c r="D315" s="22"/>
      <c r="E315" s="22">
        <v>124</v>
      </c>
      <c r="F315" s="22">
        <v>101</v>
      </c>
      <c r="G315" s="22">
        <v>40</v>
      </c>
      <c r="H315" s="22">
        <v>31</v>
      </c>
      <c r="I315" s="22">
        <v>40</v>
      </c>
      <c r="J315" s="22">
        <v>34</v>
      </c>
      <c r="K315" s="22">
        <v>33</v>
      </c>
      <c r="L315" s="22">
        <v>32.33</v>
      </c>
      <c r="M315" s="22">
        <v>27</v>
      </c>
    </row>
    <row r="316" spans="2:13" x14ac:dyDescent="0.2">
      <c r="B316" s="21" t="s">
        <v>331</v>
      </c>
      <c r="C316" s="23" t="s">
        <v>332</v>
      </c>
      <c r="D316" s="22"/>
      <c r="E316" s="22">
        <v>124</v>
      </c>
      <c r="F316" s="22">
        <v>99</v>
      </c>
      <c r="G316" s="22">
        <v>38</v>
      </c>
      <c r="H316" s="22">
        <v>29</v>
      </c>
      <c r="I316" s="22">
        <v>26</v>
      </c>
      <c r="J316" s="22">
        <v>19</v>
      </c>
      <c r="K316" s="22">
        <v>18</v>
      </c>
      <c r="L316" s="22">
        <v>17.329999999999998</v>
      </c>
      <c r="M316" s="22">
        <v>16</v>
      </c>
    </row>
    <row r="317" spans="2:13" x14ac:dyDescent="0.2">
      <c r="B317" s="21" t="s">
        <v>333</v>
      </c>
      <c r="C317" s="23" t="s">
        <v>334</v>
      </c>
      <c r="D317" s="22"/>
      <c r="E317" s="22">
        <v>0</v>
      </c>
      <c r="F317" s="22">
        <v>2</v>
      </c>
      <c r="G317" s="22">
        <v>2</v>
      </c>
      <c r="H317" s="22">
        <v>2</v>
      </c>
      <c r="I317" s="22">
        <v>14</v>
      </c>
      <c r="J317" s="22">
        <v>15</v>
      </c>
      <c r="K317" s="22">
        <v>15</v>
      </c>
      <c r="L317" s="22">
        <v>15</v>
      </c>
      <c r="M317" s="22">
        <v>11</v>
      </c>
    </row>
    <row r="318" spans="2:13" x14ac:dyDescent="0.2">
      <c r="B318" s="21" t="s">
        <v>335</v>
      </c>
      <c r="C318" s="23" t="s">
        <v>336</v>
      </c>
      <c r="D318" s="22"/>
      <c r="E318" s="22">
        <v>0</v>
      </c>
      <c r="F318" s="22">
        <v>0</v>
      </c>
      <c r="G318" s="22">
        <v>0</v>
      </c>
      <c r="H318" s="22">
        <v>0</v>
      </c>
      <c r="I318" s="22">
        <v>0</v>
      </c>
      <c r="J318" s="22">
        <v>0</v>
      </c>
      <c r="K318" s="22">
        <v>0</v>
      </c>
      <c r="L318" s="22">
        <v>0</v>
      </c>
      <c r="M318" s="22">
        <v>0</v>
      </c>
    </row>
    <row r="319" spans="2:13" ht="18" customHeight="1" x14ac:dyDescent="0.2">
      <c r="B319" s="21" t="s">
        <v>81</v>
      </c>
      <c r="C319" s="24" t="s">
        <v>337</v>
      </c>
      <c r="D319" s="43"/>
      <c r="E319" s="22">
        <v>43</v>
      </c>
      <c r="F319" s="22">
        <v>40</v>
      </c>
      <c r="G319" s="22">
        <v>13</v>
      </c>
      <c r="H319" s="22">
        <v>10</v>
      </c>
      <c r="I319" s="22">
        <v>9</v>
      </c>
      <c r="J319" s="22">
        <v>8</v>
      </c>
      <c r="K319" s="22">
        <v>8</v>
      </c>
      <c r="L319" s="22">
        <v>8</v>
      </c>
      <c r="M319" s="22">
        <v>8</v>
      </c>
    </row>
    <row r="320" spans="2:13" ht="28.5" x14ac:dyDescent="0.2">
      <c r="B320" s="21" t="s">
        <v>84</v>
      </c>
      <c r="C320" s="24" t="s">
        <v>338</v>
      </c>
      <c r="D320" s="22"/>
      <c r="E320" s="22">
        <v>2795</v>
      </c>
      <c r="F320" s="22">
        <v>3216</v>
      </c>
      <c r="G320" s="22">
        <v>2880</v>
      </c>
      <c r="H320" s="22">
        <v>2832</v>
      </c>
      <c r="I320" s="22">
        <v>2907</v>
      </c>
      <c r="J320" s="22">
        <v>2926</v>
      </c>
      <c r="K320" s="22">
        <v>2953</v>
      </c>
      <c r="L320" s="22">
        <v>3050</v>
      </c>
      <c r="M320" s="22">
        <v>3055</v>
      </c>
    </row>
    <row r="321" spans="2:13" ht="25.5" x14ac:dyDescent="0.2">
      <c r="B321" s="21" t="s">
        <v>85</v>
      </c>
      <c r="C321" s="24" t="s">
        <v>339</v>
      </c>
      <c r="D321" s="22"/>
      <c r="E321" s="22">
        <v>8609.0840000000007</v>
      </c>
      <c r="F321" s="22">
        <v>8687.8179999999993</v>
      </c>
      <c r="G321" s="22">
        <v>8737.0878499999999</v>
      </c>
      <c r="H321" s="22">
        <v>8765.9090000000015</v>
      </c>
      <c r="I321" s="22">
        <v>8741.8756950000025</v>
      </c>
      <c r="J321" s="22">
        <v>8832.1500000000015</v>
      </c>
      <c r="K321" s="22">
        <v>8898.643</v>
      </c>
      <c r="L321" s="22">
        <v>8847.1730000000007</v>
      </c>
      <c r="M321" s="22">
        <v>8828.7000000000007</v>
      </c>
    </row>
    <row r="322" spans="2:13" x14ac:dyDescent="0.2">
      <c r="B322" s="21" t="s">
        <v>340</v>
      </c>
      <c r="C322" s="24" t="s">
        <v>341</v>
      </c>
      <c r="D322" s="22"/>
      <c r="E322" s="22">
        <v>2434.19</v>
      </c>
      <c r="F322" s="22">
        <v>2506.9199999999996</v>
      </c>
      <c r="G322" s="22">
        <v>2458.8900000000003</v>
      </c>
      <c r="H322" s="22">
        <v>2768.03</v>
      </c>
      <c r="I322" s="22">
        <v>3333.77</v>
      </c>
      <c r="J322" s="22">
        <v>3758.5400000000004</v>
      </c>
      <c r="K322" s="22">
        <v>2515.2599999999993</v>
      </c>
      <c r="L322" s="22">
        <v>4291</v>
      </c>
      <c r="M322" s="22">
        <v>3172</v>
      </c>
    </row>
    <row r="323" spans="2:13" ht="25.5" x14ac:dyDescent="0.2">
      <c r="B323" s="21" t="s">
        <v>342</v>
      </c>
      <c r="C323" s="24" t="s">
        <v>343</v>
      </c>
      <c r="D323" s="22"/>
      <c r="E323" s="22">
        <v>6898.29</v>
      </c>
      <c r="F323" s="22">
        <v>6447.69</v>
      </c>
      <c r="G323" s="22">
        <v>6200.69</v>
      </c>
      <c r="H323" s="22">
        <v>6354.69</v>
      </c>
      <c r="I323" s="22">
        <v>10227.32</v>
      </c>
      <c r="J323" s="22">
        <v>10389.26</v>
      </c>
      <c r="K323" s="22">
        <v>10389.26</v>
      </c>
      <c r="L323" s="22">
        <v>10443.26</v>
      </c>
      <c r="M323" s="22">
        <v>11337.26</v>
      </c>
    </row>
    <row r="324" spans="2:13" x14ac:dyDescent="0.2">
      <c r="B324" s="21" t="s">
        <v>344</v>
      </c>
      <c r="C324" s="23" t="s">
        <v>332</v>
      </c>
      <c r="D324" s="22"/>
      <c r="E324" s="22">
        <v>1685.13</v>
      </c>
      <c r="F324" s="22">
        <v>1234.53</v>
      </c>
      <c r="G324" s="22">
        <v>987.53</v>
      </c>
      <c r="H324" s="22">
        <v>1154.1599999999999</v>
      </c>
      <c r="I324" s="22">
        <v>827.16</v>
      </c>
      <c r="J324" s="22">
        <v>989.1</v>
      </c>
      <c r="K324" s="22">
        <v>989.1</v>
      </c>
      <c r="L324" s="22">
        <v>887.1</v>
      </c>
      <c r="M324" s="22">
        <v>887.1</v>
      </c>
    </row>
    <row r="325" spans="2:13" x14ac:dyDescent="0.2">
      <c r="B325" s="21" t="s">
        <v>345</v>
      </c>
      <c r="C325" s="23" t="s">
        <v>334</v>
      </c>
      <c r="D325" s="22"/>
      <c r="E325" s="22">
        <v>5213.16</v>
      </c>
      <c r="F325" s="22">
        <v>5213.16</v>
      </c>
      <c r="G325" s="22">
        <v>5213.16</v>
      </c>
      <c r="H325" s="22">
        <v>5213.16</v>
      </c>
      <c r="I325" s="22">
        <v>9400.16</v>
      </c>
      <c r="J325" s="22">
        <v>9400.16</v>
      </c>
      <c r="K325" s="22">
        <v>9400.16</v>
      </c>
      <c r="L325" s="22">
        <v>9400.16</v>
      </c>
      <c r="M325" s="22">
        <v>10450.16</v>
      </c>
    </row>
    <row r="326" spans="2:13" x14ac:dyDescent="0.2">
      <c r="B326" s="21" t="s">
        <v>346</v>
      </c>
      <c r="C326" s="23" t="s">
        <v>336</v>
      </c>
      <c r="D326" s="22"/>
      <c r="E326" s="22">
        <v>0</v>
      </c>
      <c r="F326" s="22">
        <v>0</v>
      </c>
      <c r="G326" s="22">
        <v>0</v>
      </c>
      <c r="H326" s="22">
        <v>0</v>
      </c>
      <c r="I326" s="22">
        <v>0</v>
      </c>
      <c r="J326" s="22">
        <v>0</v>
      </c>
      <c r="K326" s="22">
        <v>0</v>
      </c>
      <c r="L326" s="22">
        <v>0</v>
      </c>
      <c r="M326" s="22">
        <v>0</v>
      </c>
    </row>
    <row r="327" spans="2:13" ht="25.5" x14ac:dyDescent="0.2">
      <c r="B327" s="21" t="s">
        <v>347</v>
      </c>
      <c r="C327" s="24" t="s">
        <v>348</v>
      </c>
      <c r="D327" s="22"/>
      <c r="E327" s="22">
        <v>0</v>
      </c>
      <c r="F327" s="22">
        <v>0</v>
      </c>
      <c r="G327" s="22">
        <v>147</v>
      </c>
      <c r="H327" s="22">
        <v>193</v>
      </c>
      <c r="I327" s="22">
        <v>94</v>
      </c>
      <c r="J327" s="22">
        <v>79</v>
      </c>
      <c r="K327" s="22">
        <v>39.680000000000007</v>
      </c>
      <c r="L327" s="22">
        <v>41</v>
      </c>
      <c r="M327" s="22">
        <v>23.480000000000004</v>
      </c>
    </row>
    <row r="328" spans="2:13" ht="25.5" x14ac:dyDescent="0.2">
      <c r="B328" s="21" t="s">
        <v>349</v>
      </c>
      <c r="C328" s="24" t="s">
        <v>350</v>
      </c>
      <c r="D328" s="22"/>
      <c r="E328" s="22">
        <v>1287745.8599999999</v>
      </c>
      <c r="F328" s="22">
        <v>1280600.04</v>
      </c>
      <c r="G328" s="22">
        <v>1266200.4499999997</v>
      </c>
      <c r="H328" s="22">
        <v>1237929.81</v>
      </c>
      <c r="I328" s="22">
        <v>1254234.6999999997</v>
      </c>
      <c r="J328" s="22">
        <v>1334652.44</v>
      </c>
      <c r="K328" s="22">
        <v>1254818.02</v>
      </c>
      <c r="L328" s="22">
        <v>1255778.1299999999</v>
      </c>
      <c r="M328" s="22">
        <v>1226409.07</v>
      </c>
    </row>
    <row r="329" spans="2:13" ht="25.5" x14ac:dyDescent="0.2">
      <c r="B329" s="21" t="s">
        <v>351</v>
      </c>
      <c r="C329" s="24" t="s">
        <v>352</v>
      </c>
      <c r="D329" s="22"/>
      <c r="E329" s="22">
        <v>700567.00000000012</v>
      </c>
      <c r="F329" s="22">
        <v>714116.7200000002</v>
      </c>
      <c r="G329" s="22">
        <v>709372.72</v>
      </c>
      <c r="H329" s="22">
        <v>711571.35999999964</v>
      </c>
      <c r="I329" s="22">
        <v>700504.79</v>
      </c>
      <c r="J329" s="22">
        <v>730862.79999999993</v>
      </c>
      <c r="K329" s="22">
        <v>724530.22</v>
      </c>
      <c r="L329" s="22">
        <v>732014.22000000067</v>
      </c>
      <c r="M329" s="22">
        <v>732826.22</v>
      </c>
    </row>
    <row r="330" spans="2:13" ht="25.5" x14ac:dyDescent="0.2">
      <c r="B330" s="21" t="s">
        <v>353</v>
      </c>
      <c r="C330" s="24" t="s">
        <v>354</v>
      </c>
      <c r="D330" s="22"/>
      <c r="E330" s="22">
        <v>86804.31</v>
      </c>
      <c r="F330" s="22">
        <v>85210.000000000015</v>
      </c>
      <c r="G330" s="22">
        <v>85370.000000000029</v>
      </c>
      <c r="H330" s="22">
        <v>96635.17999999992</v>
      </c>
      <c r="I330" s="22">
        <v>369047.94</v>
      </c>
      <c r="J330" s="22">
        <v>381852.94</v>
      </c>
      <c r="K330" s="22">
        <v>534143.93999999994</v>
      </c>
      <c r="L330" s="22">
        <v>496107.94000000006</v>
      </c>
      <c r="M330" s="22">
        <v>354689.38</v>
      </c>
    </row>
    <row r="331" spans="2:13" x14ac:dyDescent="0.2">
      <c r="B331" s="41" t="s">
        <v>355</v>
      </c>
      <c r="C331" s="43"/>
      <c r="D331" s="22"/>
      <c r="E331" s="43"/>
      <c r="F331" s="43"/>
      <c r="G331" s="43"/>
      <c r="H331" s="43"/>
      <c r="I331" s="43"/>
      <c r="J331" s="43"/>
      <c r="K331" s="43"/>
      <c r="L331" s="43"/>
      <c r="M331" s="43"/>
    </row>
    <row r="332" spans="2:13" ht="15.75" x14ac:dyDescent="0.2">
      <c r="B332" s="21" t="s">
        <v>356</v>
      </c>
      <c r="C332" s="24" t="s">
        <v>357</v>
      </c>
      <c r="D332" s="22"/>
      <c r="E332" s="22">
        <v>711017</v>
      </c>
      <c r="F332" s="22">
        <v>708057</v>
      </c>
      <c r="G332" s="22">
        <v>710892</v>
      </c>
      <c r="H332" s="22">
        <v>712926</v>
      </c>
      <c r="I332" s="22">
        <v>705628</v>
      </c>
      <c r="J332" s="22">
        <v>699864</v>
      </c>
      <c r="K332" s="22">
        <v>677667</v>
      </c>
      <c r="L332" s="22">
        <v>676213</v>
      </c>
      <c r="M332" s="22">
        <v>671834</v>
      </c>
    </row>
    <row r="333" spans="2:13" x14ac:dyDescent="0.2">
      <c r="B333" s="21" t="s">
        <v>358</v>
      </c>
      <c r="C333" s="23" t="s">
        <v>359</v>
      </c>
      <c r="D333" s="22"/>
      <c r="E333" s="22">
        <v>379653</v>
      </c>
      <c r="F333" s="22">
        <v>375906</v>
      </c>
      <c r="G333" s="22">
        <v>377057</v>
      </c>
      <c r="H333" s="22">
        <v>375658</v>
      </c>
      <c r="I333" s="22">
        <v>366746</v>
      </c>
      <c r="J333" s="22">
        <v>360618</v>
      </c>
      <c r="K333" s="22">
        <v>357698</v>
      </c>
      <c r="L333" s="22">
        <v>350220</v>
      </c>
      <c r="M333" s="22">
        <v>341397</v>
      </c>
    </row>
    <row r="334" spans="2:13" ht="18.95" customHeight="1" x14ac:dyDescent="0.2">
      <c r="B334" s="21" t="s">
        <v>360</v>
      </c>
      <c r="C334" s="23" t="s">
        <v>361</v>
      </c>
      <c r="D334" s="43"/>
      <c r="E334" s="22">
        <v>181796</v>
      </c>
      <c r="F334" s="22">
        <v>182950</v>
      </c>
      <c r="G334" s="22">
        <v>193746</v>
      </c>
      <c r="H334" s="22">
        <v>200940</v>
      </c>
      <c r="I334" s="22">
        <v>208663</v>
      </c>
      <c r="J334" s="22">
        <v>211147</v>
      </c>
      <c r="K334" s="22">
        <v>213204</v>
      </c>
      <c r="L334" s="22">
        <v>212332</v>
      </c>
      <c r="M334" s="22">
        <v>210737</v>
      </c>
    </row>
    <row r="335" spans="2:13" ht="28.5" x14ac:dyDescent="0.2">
      <c r="B335" s="21" t="s">
        <v>362</v>
      </c>
      <c r="C335" s="23" t="s">
        <v>363</v>
      </c>
      <c r="D335" s="22"/>
      <c r="E335" s="22">
        <v>211856</v>
      </c>
      <c r="F335" s="22">
        <v>216273</v>
      </c>
      <c r="G335" s="22">
        <v>221784</v>
      </c>
      <c r="H335" s="22">
        <v>229415</v>
      </c>
      <c r="I335" s="22">
        <v>235102</v>
      </c>
      <c r="J335" s="22">
        <v>240705</v>
      </c>
      <c r="K335" s="22">
        <v>249305</v>
      </c>
      <c r="L335" s="22">
        <v>258845</v>
      </c>
      <c r="M335" s="22">
        <v>265642</v>
      </c>
    </row>
    <row r="336" spans="2:13" x14ac:dyDescent="0.2">
      <c r="B336" s="21" t="s">
        <v>364</v>
      </c>
      <c r="C336" s="23" t="s">
        <v>365</v>
      </c>
      <c r="D336" s="22"/>
      <c r="E336" s="22">
        <v>71692</v>
      </c>
      <c r="F336" s="22">
        <v>70091</v>
      </c>
      <c r="G336" s="22">
        <v>68368</v>
      </c>
      <c r="H336" s="22">
        <v>66160</v>
      </c>
      <c r="I336" s="22">
        <v>64203</v>
      </c>
      <c r="J336" s="22">
        <v>61990</v>
      </c>
      <c r="K336" s="22">
        <v>60772</v>
      </c>
      <c r="L336" s="22">
        <v>57588</v>
      </c>
      <c r="M336" s="22">
        <v>55563</v>
      </c>
    </row>
    <row r="337" spans="2:13" ht="24.6" customHeight="1" x14ac:dyDescent="0.2">
      <c r="B337" s="21" t="s">
        <v>366</v>
      </c>
      <c r="C337" s="23" t="s">
        <v>367</v>
      </c>
      <c r="D337" s="43"/>
      <c r="E337" s="22">
        <v>37335</v>
      </c>
      <c r="F337" s="22">
        <v>35870</v>
      </c>
      <c r="G337" s="22">
        <v>33638</v>
      </c>
      <c r="H337" s="22">
        <v>31834</v>
      </c>
      <c r="I337" s="22">
        <v>29879</v>
      </c>
      <c r="J337" s="22">
        <v>27072</v>
      </c>
      <c r="K337" s="22">
        <v>421</v>
      </c>
      <c r="L337" s="22">
        <v>387</v>
      </c>
      <c r="M337" s="22">
        <v>384</v>
      </c>
    </row>
    <row r="338" spans="2:13" ht="28.5" x14ac:dyDescent="0.2">
      <c r="B338" s="21" t="s">
        <v>368</v>
      </c>
      <c r="C338" s="23" t="s">
        <v>369</v>
      </c>
      <c r="D338" s="22"/>
      <c r="E338" s="22">
        <v>10481</v>
      </c>
      <c r="F338" s="22">
        <v>10436</v>
      </c>
      <c r="G338" s="22">
        <v>10045</v>
      </c>
      <c r="H338" s="22">
        <v>9859</v>
      </c>
      <c r="I338" s="22">
        <v>9699</v>
      </c>
      <c r="J338" s="22">
        <v>9479</v>
      </c>
      <c r="K338" s="22">
        <v>9471</v>
      </c>
      <c r="L338" s="22">
        <v>9173</v>
      </c>
      <c r="M338" s="22">
        <v>8848</v>
      </c>
    </row>
    <row r="339" spans="2:13" ht="25.5" x14ac:dyDescent="0.2">
      <c r="B339" s="21" t="s">
        <v>370</v>
      </c>
      <c r="C339" s="24" t="s">
        <v>371</v>
      </c>
      <c r="D339" s="22"/>
      <c r="E339" s="22">
        <v>16812193.803314548</v>
      </c>
      <c r="F339" s="22">
        <v>16872916.59</v>
      </c>
      <c r="G339" s="22">
        <v>16693789.709999999</v>
      </c>
      <c r="H339" s="22">
        <v>16999329.409999996</v>
      </c>
      <c r="I339" s="22">
        <v>16447524.189999998</v>
      </c>
      <c r="J339" s="22">
        <v>16458834.840000002</v>
      </c>
      <c r="K339" s="22">
        <v>16413554.639999999</v>
      </c>
      <c r="L339" s="22">
        <v>16391745.619999999</v>
      </c>
      <c r="M339" s="22">
        <v>17042459.48</v>
      </c>
    </row>
    <row r="340" spans="2:13" x14ac:dyDescent="0.2">
      <c r="B340" s="36" t="s">
        <v>372</v>
      </c>
      <c r="C340" s="37" t="s">
        <v>373</v>
      </c>
      <c r="D340" s="22"/>
      <c r="E340" s="22">
        <v>6978840.1699999999</v>
      </c>
      <c r="F340" s="22">
        <v>7008940.5170067716</v>
      </c>
      <c r="G340" s="22">
        <v>6833068.9500000002</v>
      </c>
      <c r="H340" s="22">
        <v>6899473.620000001</v>
      </c>
      <c r="I340" s="22">
        <v>6950136.6943014199</v>
      </c>
      <c r="J340" s="22">
        <v>6903817.2205851944</v>
      </c>
      <c r="K340" s="22">
        <v>6893337.9425566439</v>
      </c>
      <c r="L340" s="22">
        <v>6862799.392556644</v>
      </c>
      <c r="M340" s="22">
        <v>6879010.6537543302</v>
      </c>
    </row>
    <row r="341" spans="2:13" x14ac:dyDescent="0.2">
      <c r="B341" s="21" t="s">
        <v>374</v>
      </c>
      <c r="C341" s="23" t="s">
        <v>375</v>
      </c>
      <c r="D341" s="22"/>
      <c r="E341" s="22">
        <v>3996988.7766854521</v>
      </c>
      <c r="F341" s="22">
        <v>4214981.7570067709</v>
      </c>
      <c r="G341" s="22">
        <v>4261338.9400000004</v>
      </c>
      <c r="H341" s="22">
        <v>4463489.93</v>
      </c>
      <c r="I341" s="22">
        <v>4621137.5943014184</v>
      </c>
      <c r="J341" s="22">
        <v>4724337.4605851937</v>
      </c>
      <c r="K341" s="22">
        <v>4808151.8525566421</v>
      </c>
      <c r="L341" s="22">
        <v>4868067.7025566427</v>
      </c>
      <c r="M341" s="22">
        <v>5005726.62375433</v>
      </c>
    </row>
    <row r="342" spans="2:13" x14ac:dyDescent="0.2">
      <c r="B342" s="21" t="s">
        <v>376</v>
      </c>
      <c r="C342" s="23" t="s">
        <v>377</v>
      </c>
      <c r="D342" s="22"/>
      <c r="E342" s="22">
        <v>5866498.5733145475</v>
      </c>
      <c r="F342" s="22">
        <v>5935139.0729932282</v>
      </c>
      <c r="G342" s="22">
        <v>6035397.7599999988</v>
      </c>
      <c r="H342" s="22">
        <v>6332584.79</v>
      </c>
      <c r="I342" s="22">
        <v>5796356.0156985838</v>
      </c>
      <c r="J342" s="22">
        <v>6284755.6194148064</v>
      </c>
      <c r="K342" s="22">
        <v>6328223.6974433577</v>
      </c>
      <c r="L342" s="22">
        <v>6917237.2274433607</v>
      </c>
      <c r="M342" s="22">
        <v>7652905.8262456693</v>
      </c>
    </row>
    <row r="343" spans="2:13" x14ac:dyDescent="0.2">
      <c r="B343" s="21" t="s">
        <v>378</v>
      </c>
      <c r="C343" s="23" t="s">
        <v>379</v>
      </c>
      <c r="D343" s="22"/>
      <c r="E343" s="22">
        <v>2731777</v>
      </c>
      <c r="F343" s="22">
        <v>2747505</v>
      </c>
      <c r="G343" s="22">
        <v>2690102</v>
      </c>
      <c r="H343" s="22">
        <v>2668361</v>
      </c>
      <c r="I343" s="22">
        <v>2644000</v>
      </c>
      <c r="J343" s="22">
        <v>2240745</v>
      </c>
      <c r="K343" s="22">
        <v>2411000</v>
      </c>
      <c r="L343" s="22">
        <v>2283576</v>
      </c>
      <c r="M343" s="22">
        <v>2178766</v>
      </c>
    </row>
    <row r="344" spans="2:13" x14ac:dyDescent="0.2">
      <c r="B344" s="21" t="s">
        <v>380</v>
      </c>
      <c r="C344" s="23" t="s">
        <v>381</v>
      </c>
      <c r="D344" s="22"/>
      <c r="E344" s="22">
        <v>971243.05999999994</v>
      </c>
      <c r="F344" s="22">
        <v>921352</v>
      </c>
      <c r="G344" s="22">
        <v>880525.99999999895</v>
      </c>
      <c r="H344" s="22">
        <v>844714</v>
      </c>
      <c r="I344" s="22">
        <v>804002.99999999988</v>
      </c>
      <c r="J344" s="22">
        <v>778151</v>
      </c>
      <c r="K344" s="22">
        <v>531167</v>
      </c>
      <c r="L344" s="22">
        <v>78402</v>
      </c>
      <c r="M344" s="22">
        <v>79991</v>
      </c>
    </row>
    <row r="345" spans="2:13" x14ac:dyDescent="0.2">
      <c r="B345" s="21" t="s">
        <v>382</v>
      </c>
      <c r="C345" s="23" t="s">
        <v>383</v>
      </c>
      <c r="D345" s="22"/>
      <c r="E345" s="22">
        <v>263835</v>
      </c>
      <c r="F345" s="22">
        <v>259980</v>
      </c>
      <c r="G345" s="22">
        <v>254695</v>
      </c>
      <c r="H345" s="22">
        <v>254196</v>
      </c>
      <c r="I345" s="22">
        <v>253039</v>
      </c>
      <c r="J345" s="22">
        <v>251366</v>
      </c>
      <c r="K345" s="22">
        <v>249826</v>
      </c>
      <c r="L345" s="22">
        <v>249731</v>
      </c>
      <c r="M345" s="22">
        <v>251786</v>
      </c>
    </row>
    <row r="346" spans="2:13" x14ac:dyDescent="0.2">
      <c r="B346" s="41" t="s">
        <v>384</v>
      </c>
      <c r="C346" s="43"/>
      <c r="D346" s="22"/>
      <c r="E346" s="43"/>
      <c r="F346" s="43"/>
      <c r="G346" s="43"/>
      <c r="H346" s="43"/>
      <c r="I346" s="43"/>
      <c r="J346" s="43"/>
      <c r="K346" s="43"/>
      <c r="L346" s="43"/>
      <c r="M346" s="43"/>
    </row>
    <row r="347" spans="2:13" ht="25.5" x14ac:dyDescent="0.2">
      <c r="B347" s="21" t="s">
        <v>385</v>
      </c>
      <c r="C347" s="24" t="s">
        <v>386</v>
      </c>
      <c r="D347" s="22"/>
      <c r="E347" s="22">
        <v>280032.02</v>
      </c>
      <c r="F347" s="22">
        <v>280063</v>
      </c>
      <c r="G347" s="22">
        <v>284904</v>
      </c>
      <c r="H347" s="22">
        <v>284931</v>
      </c>
      <c r="I347" s="22">
        <v>283292</v>
      </c>
      <c r="J347" s="22">
        <v>777379</v>
      </c>
      <c r="K347" s="22">
        <v>291234</v>
      </c>
      <c r="L347" s="22">
        <v>263131</v>
      </c>
      <c r="M347" s="22">
        <v>283365</v>
      </c>
    </row>
    <row r="348" spans="2:13" ht="25.5" x14ac:dyDescent="0.2">
      <c r="B348" s="21" t="s">
        <v>88</v>
      </c>
      <c r="C348" s="24" t="s">
        <v>387</v>
      </c>
      <c r="D348" s="22"/>
      <c r="E348" s="22">
        <v>818796.86</v>
      </c>
      <c r="F348" s="22">
        <v>810729</v>
      </c>
      <c r="G348" s="22">
        <v>829902</v>
      </c>
      <c r="H348" s="22">
        <v>821903</v>
      </c>
      <c r="I348" s="22">
        <v>788345</v>
      </c>
      <c r="J348" s="22">
        <v>233868</v>
      </c>
      <c r="K348" s="22">
        <v>793922</v>
      </c>
      <c r="L348" s="22">
        <v>845808</v>
      </c>
      <c r="M348" s="22">
        <v>820280</v>
      </c>
    </row>
    <row r="349" spans="2:13" ht="15.75" x14ac:dyDescent="0.2">
      <c r="B349" s="41" t="s">
        <v>388</v>
      </c>
      <c r="C349" s="43"/>
      <c r="D349" s="22"/>
      <c r="E349" s="43"/>
      <c r="F349" s="43"/>
      <c r="G349" s="43"/>
      <c r="H349" s="43"/>
      <c r="I349" s="43"/>
      <c r="J349" s="43"/>
      <c r="K349" s="43"/>
      <c r="L349" s="43"/>
      <c r="M349" s="43"/>
    </row>
    <row r="350" spans="2:13" ht="28.5" x14ac:dyDescent="0.2">
      <c r="B350" s="21" t="s">
        <v>89</v>
      </c>
      <c r="C350" s="24" t="s">
        <v>389</v>
      </c>
      <c r="D350" s="22"/>
      <c r="E350" s="22">
        <v>843145</v>
      </c>
      <c r="F350" s="22">
        <v>824665</v>
      </c>
      <c r="G350" s="22">
        <v>866478</v>
      </c>
      <c r="H350" s="22">
        <v>879464</v>
      </c>
      <c r="I350" s="22">
        <v>870740</v>
      </c>
      <c r="J350" s="22">
        <v>849587</v>
      </c>
      <c r="K350" s="22">
        <v>828687</v>
      </c>
      <c r="L350" s="22">
        <v>889503</v>
      </c>
      <c r="M350" s="22">
        <v>869749</v>
      </c>
    </row>
    <row r="351" spans="2:13" x14ac:dyDescent="0.2">
      <c r="B351" s="21" t="s">
        <v>390</v>
      </c>
      <c r="C351" s="23" t="s">
        <v>391</v>
      </c>
      <c r="D351" s="22"/>
      <c r="E351" s="22">
        <v>60930</v>
      </c>
      <c r="F351" s="22">
        <v>58279</v>
      </c>
      <c r="G351" s="22">
        <v>55071</v>
      </c>
      <c r="H351" s="22">
        <v>51991</v>
      </c>
      <c r="I351" s="22">
        <v>47785</v>
      </c>
      <c r="J351" s="22">
        <v>44319</v>
      </c>
      <c r="K351" s="22">
        <v>35962</v>
      </c>
      <c r="L351" s="22">
        <v>30829</v>
      </c>
      <c r="M351" s="22">
        <v>21348</v>
      </c>
    </row>
    <row r="352" spans="2:13" x14ac:dyDescent="0.2">
      <c r="B352" s="21" t="s">
        <v>392</v>
      </c>
      <c r="C352" s="23" t="s">
        <v>393</v>
      </c>
      <c r="D352" s="22"/>
      <c r="E352" s="22">
        <v>3569</v>
      </c>
      <c r="F352" s="22">
        <v>3725</v>
      </c>
      <c r="G352" s="22">
        <v>3798</v>
      </c>
      <c r="H352" s="22">
        <v>3842</v>
      </c>
      <c r="I352" s="22">
        <v>4023</v>
      </c>
      <c r="J352" s="22">
        <v>4034</v>
      </c>
      <c r="K352" s="22">
        <v>4021</v>
      </c>
      <c r="L352" s="22">
        <v>4038</v>
      </c>
      <c r="M352" s="22">
        <v>4098</v>
      </c>
    </row>
    <row r="353" spans="2:13" ht="15" customHeight="1" x14ac:dyDescent="0.2">
      <c r="B353" s="21" t="s">
        <v>394</v>
      </c>
      <c r="C353" s="23" t="s">
        <v>395</v>
      </c>
      <c r="D353" s="40"/>
      <c r="E353" s="22">
        <v>0</v>
      </c>
      <c r="F353" s="22">
        <v>0</v>
      </c>
      <c r="G353" s="22">
        <v>0</v>
      </c>
      <c r="H353" s="22">
        <v>0</v>
      </c>
      <c r="I353" s="22">
        <v>0</v>
      </c>
      <c r="J353" s="22">
        <v>0</v>
      </c>
      <c r="K353" s="22">
        <v>0</v>
      </c>
      <c r="L353" s="22">
        <v>0</v>
      </c>
      <c r="M353" s="22">
        <v>0</v>
      </c>
    </row>
    <row r="354" spans="2:13" x14ac:dyDescent="0.2">
      <c r="B354" s="21" t="s">
        <v>396</v>
      </c>
      <c r="C354" s="23" t="s">
        <v>397</v>
      </c>
      <c r="D354" s="22"/>
      <c r="E354" s="22">
        <v>196502</v>
      </c>
      <c r="F354" s="22">
        <v>200368</v>
      </c>
      <c r="G354" s="22">
        <v>203888</v>
      </c>
      <c r="H354" s="22">
        <v>204831</v>
      </c>
      <c r="I354" s="22">
        <v>202827</v>
      </c>
      <c r="J354" s="22">
        <v>201264</v>
      </c>
      <c r="K354" s="22">
        <v>186592</v>
      </c>
      <c r="L354" s="22">
        <v>185761</v>
      </c>
      <c r="M354" s="22">
        <v>177814</v>
      </c>
    </row>
    <row r="355" spans="2:13" x14ac:dyDescent="0.2">
      <c r="B355" s="21" t="s">
        <v>398</v>
      </c>
      <c r="C355" s="23" t="s">
        <v>399</v>
      </c>
      <c r="D355" s="22"/>
      <c r="E355" s="22">
        <v>582144</v>
      </c>
      <c r="F355" s="22">
        <v>562293</v>
      </c>
      <c r="G355" s="22">
        <v>603721</v>
      </c>
      <c r="H355" s="22">
        <v>618759</v>
      </c>
      <c r="I355" s="22">
        <v>616105</v>
      </c>
      <c r="J355" s="22">
        <v>600056</v>
      </c>
      <c r="K355" s="22">
        <v>602112</v>
      </c>
      <c r="L355" s="22">
        <v>668890</v>
      </c>
      <c r="M355" s="22">
        <v>666489</v>
      </c>
    </row>
    <row r="356" spans="2:13" x14ac:dyDescent="0.2">
      <c r="B356" s="21" t="s">
        <v>400</v>
      </c>
      <c r="C356" s="23" t="s">
        <v>401</v>
      </c>
      <c r="D356" s="26"/>
      <c r="E356" s="22">
        <v>0</v>
      </c>
      <c r="F356" s="22">
        <v>0</v>
      </c>
      <c r="G356" s="22">
        <v>0</v>
      </c>
      <c r="H356" s="22">
        <v>0</v>
      </c>
      <c r="I356" s="22">
        <v>0</v>
      </c>
      <c r="J356" s="22">
        <v>0</v>
      </c>
      <c r="K356" s="22">
        <v>0</v>
      </c>
      <c r="L356" s="22">
        <v>0</v>
      </c>
      <c r="M356" s="22">
        <v>0</v>
      </c>
    </row>
    <row r="357" spans="2:13" ht="28.5" x14ac:dyDescent="0.2">
      <c r="B357" s="21" t="s">
        <v>90</v>
      </c>
      <c r="C357" s="24" t="s">
        <v>402</v>
      </c>
      <c r="D357" s="25"/>
      <c r="E357" s="22">
        <v>99176</v>
      </c>
      <c r="F357" s="22">
        <v>98468</v>
      </c>
      <c r="G357" s="22">
        <v>97575</v>
      </c>
      <c r="H357" s="22">
        <v>96296</v>
      </c>
      <c r="I357" s="22">
        <v>92755</v>
      </c>
      <c r="J357" s="22">
        <v>89305</v>
      </c>
      <c r="K357" s="22">
        <v>59396</v>
      </c>
      <c r="L357" s="22">
        <v>69235</v>
      </c>
      <c r="M357" s="22">
        <v>57897</v>
      </c>
    </row>
    <row r="358" spans="2:13" x14ac:dyDescent="0.2">
      <c r="B358" s="21" t="s">
        <v>403</v>
      </c>
      <c r="C358" s="23" t="s">
        <v>404</v>
      </c>
      <c r="E358" s="22">
        <v>99176</v>
      </c>
      <c r="F358" s="22">
        <v>98468</v>
      </c>
      <c r="G358" s="22">
        <v>97575</v>
      </c>
      <c r="H358" s="22">
        <v>96296</v>
      </c>
      <c r="I358" s="22">
        <v>92755</v>
      </c>
      <c r="J358" s="22">
        <v>89305</v>
      </c>
      <c r="K358" s="22">
        <v>59396</v>
      </c>
      <c r="L358" s="22">
        <v>69235</v>
      </c>
      <c r="M358" s="22">
        <v>57897</v>
      </c>
    </row>
    <row r="359" spans="2:13" ht="25.5" x14ac:dyDescent="0.2">
      <c r="B359" s="21" t="s">
        <v>405</v>
      </c>
      <c r="C359" s="23" t="s">
        <v>406</v>
      </c>
      <c r="E359" s="22">
        <v>0</v>
      </c>
      <c r="F359" s="22">
        <v>0</v>
      </c>
      <c r="G359" s="22">
        <v>0</v>
      </c>
      <c r="H359" s="22">
        <v>0</v>
      </c>
      <c r="I359" s="22">
        <v>0</v>
      </c>
      <c r="J359" s="22">
        <v>0</v>
      </c>
      <c r="K359" s="22">
        <v>0</v>
      </c>
      <c r="L359" s="22">
        <v>0</v>
      </c>
      <c r="M359" s="22">
        <v>0</v>
      </c>
    </row>
    <row r="360" spans="2:13" ht="25.5" x14ac:dyDescent="0.2">
      <c r="B360" s="21" t="s">
        <v>407</v>
      </c>
      <c r="C360" s="23" t="s">
        <v>408</v>
      </c>
      <c r="E360" s="22">
        <v>0</v>
      </c>
      <c r="F360" s="22">
        <v>0</v>
      </c>
      <c r="G360" s="22">
        <v>0</v>
      </c>
      <c r="H360" s="22">
        <v>0</v>
      </c>
      <c r="I360" s="22">
        <v>0</v>
      </c>
      <c r="J360" s="22">
        <v>0</v>
      </c>
      <c r="K360" s="22">
        <v>0</v>
      </c>
      <c r="L360" s="22">
        <v>0</v>
      </c>
      <c r="M360" s="22">
        <v>0</v>
      </c>
    </row>
    <row r="361" spans="2:13" x14ac:dyDescent="0.2">
      <c r="B361" s="21" t="s">
        <v>409</v>
      </c>
      <c r="C361" s="23" t="s">
        <v>410</v>
      </c>
      <c r="E361" s="22">
        <v>0</v>
      </c>
      <c r="F361" s="22">
        <v>0</v>
      </c>
      <c r="G361" s="22">
        <v>0</v>
      </c>
      <c r="H361" s="22">
        <v>0</v>
      </c>
      <c r="I361" s="22">
        <v>0</v>
      </c>
      <c r="J361" s="22">
        <v>0</v>
      </c>
      <c r="K361" s="22">
        <v>0</v>
      </c>
      <c r="L361" s="22">
        <v>0</v>
      </c>
      <c r="M361" s="22">
        <v>0</v>
      </c>
    </row>
    <row r="362" spans="2:13" ht="31.5" x14ac:dyDescent="0.2">
      <c r="B362" s="21" t="s">
        <v>91</v>
      </c>
      <c r="C362" s="24" t="s">
        <v>411</v>
      </c>
      <c r="E362" s="22">
        <v>0</v>
      </c>
      <c r="F362" s="22">
        <v>0</v>
      </c>
      <c r="G362" s="22">
        <v>0</v>
      </c>
      <c r="H362" s="22">
        <v>0</v>
      </c>
      <c r="I362" s="22">
        <v>0</v>
      </c>
      <c r="J362" s="22">
        <v>0</v>
      </c>
      <c r="K362" s="22">
        <v>0</v>
      </c>
      <c r="L362" s="22">
        <v>0</v>
      </c>
      <c r="M362" s="22">
        <v>0</v>
      </c>
    </row>
    <row r="363" spans="2:13" ht="25.5" x14ac:dyDescent="0.2">
      <c r="B363" s="21" t="s">
        <v>95</v>
      </c>
      <c r="C363" s="23" t="s">
        <v>412</v>
      </c>
      <c r="E363" s="22">
        <v>0</v>
      </c>
      <c r="F363" s="22">
        <v>0</v>
      </c>
      <c r="G363" s="22">
        <v>0</v>
      </c>
      <c r="H363" s="22">
        <v>0</v>
      </c>
      <c r="I363" s="22">
        <v>0</v>
      </c>
      <c r="J363" s="22">
        <v>0</v>
      </c>
      <c r="K363" s="22">
        <v>0</v>
      </c>
      <c r="L363" s="22">
        <v>0</v>
      </c>
      <c r="M363" s="22">
        <v>0</v>
      </c>
    </row>
    <row r="364" spans="2:13" x14ac:dyDescent="0.2">
      <c r="B364" s="21" t="s">
        <v>413</v>
      </c>
      <c r="C364" s="21" t="s">
        <v>414</v>
      </c>
      <c r="E364" s="22">
        <v>0</v>
      </c>
      <c r="F364" s="22">
        <v>0</v>
      </c>
      <c r="G364" s="22">
        <v>0</v>
      </c>
      <c r="H364" s="22">
        <v>0</v>
      </c>
      <c r="I364" s="22">
        <v>0</v>
      </c>
      <c r="J364" s="22">
        <v>0</v>
      </c>
      <c r="K364" s="22">
        <v>0</v>
      </c>
      <c r="L364" s="22">
        <v>0</v>
      </c>
      <c r="M364" s="22">
        <v>0</v>
      </c>
    </row>
    <row r="365" spans="2:13" x14ac:dyDescent="0.2">
      <c r="B365" s="49"/>
      <c r="C365" s="50" t="s">
        <v>415</v>
      </c>
      <c r="E365" s="40"/>
      <c r="F365" s="40"/>
      <c r="G365" s="40"/>
      <c r="H365" s="40"/>
      <c r="I365" s="40"/>
      <c r="J365" s="40"/>
      <c r="K365" s="40"/>
      <c r="L365" s="40"/>
      <c r="M365" s="40"/>
    </row>
    <row r="366" spans="2:13" x14ac:dyDescent="0.2">
      <c r="B366" s="21" t="s">
        <v>92</v>
      </c>
      <c r="C366" s="24" t="s">
        <v>416</v>
      </c>
      <c r="E366" s="22">
        <v>23505389.84</v>
      </c>
      <c r="F366" s="22">
        <v>24591842.180000003</v>
      </c>
      <c r="G366" s="22">
        <v>29813977.919999998</v>
      </c>
      <c r="H366" s="54">
        <v>39744964.039999992</v>
      </c>
      <c r="I366" s="54">
        <v>25584331.469999999</v>
      </c>
      <c r="J366" s="54">
        <v>32290216.658577923</v>
      </c>
      <c r="K366" s="54">
        <v>27707254.710000001</v>
      </c>
      <c r="L366" s="54">
        <v>26721625.229999997</v>
      </c>
      <c r="M366" s="54">
        <v>23630380.23</v>
      </c>
    </row>
    <row r="367" spans="2:13" x14ac:dyDescent="0.2">
      <c r="B367" s="21" t="s">
        <v>417</v>
      </c>
      <c r="C367" s="23" t="s">
        <v>418</v>
      </c>
      <c r="E367" s="22">
        <v>17061839.75</v>
      </c>
      <c r="F367" s="22">
        <v>16958013.970000003</v>
      </c>
      <c r="G367" s="22">
        <v>18387860.760000009</v>
      </c>
      <c r="H367" s="53">
        <v>24542992.379999999</v>
      </c>
      <c r="I367" s="54">
        <v>19785064.790000003</v>
      </c>
      <c r="J367" s="54">
        <v>24226527.938577924</v>
      </c>
      <c r="K367" s="54">
        <v>17953580.009999994</v>
      </c>
      <c r="L367" s="54">
        <v>18791801.510000002</v>
      </c>
      <c r="M367" s="54">
        <v>15986709.660000002</v>
      </c>
    </row>
    <row r="368" spans="2:13" x14ac:dyDescent="0.2">
      <c r="B368" s="38"/>
      <c r="C368" s="39"/>
      <c r="E368" s="26"/>
      <c r="F368" s="26"/>
      <c r="G368" s="26"/>
    </row>
    <row r="369" spans="3:7" x14ac:dyDescent="0.2">
      <c r="C369" s="28"/>
      <c r="E369" s="25"/>
      <c r="F369" s="25"/>
      <c r="G369" s="25"/>
    </row>
  </sheetData>
  <mergeCells count="3">
    <mergeCell ref="B3:C3"/>
    <mergeCell ref="B79:E79"/>
    <mergeCell ref="F79:G79"/>
  </mergeCells>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Duomenys</vt:lpstr>
      <vt:lpstr>Aą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vgrigaliuniene</dc:creator>
  <cp:lastModifiedBy>Jurgita Keblienė</cp:lastModifiedBy>
  <dcterms:created xsi:type="dcterms:W3CDTF">2013-08-19T11:13:33Z</dcterms:created>
  <dcterms:modified xsi:type="dcterms:W3CDTF">2019-07-09T13:01:22Z</dcterms:modified>
</cp:coreProperties>
</file>